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Z:\A Raizel\"/>
    </mc:Choice>
  </mc:AlternateContent>
  <xr:revisionPtr revIDLastSave="0" documentId="8_{48698526-859E-4D77-8DD6-023D0D0DFFEE}" xr6:coauthVersionLast="47" xr6:coauthVersionMax="47" xr10:uidLastSave="{00000000-0000-0000-0000-000000000000}"/>
  <workbookProtection workbookAlgorithmName="SHA-512" workbookHashValue="/eNeM+tW/ICC32PHgxAIWoyD6QAifej3nhw3XioeDPHrFOXCp7JXzFpsYX+OCUKAljEoTcF+DAJ2hCO3wnHi7Q==" workbookSaltValue="f3FvoKcjIw5f8xhXQT+1JA==" workbookSpinCount="100000" lockStructure="1"/>
  <bookViews>
    <workbookView xWindow="-120" yWindow="-120" windowWidth="29040" windowHeight="15720" xr2:uid="{C4651242-39E0-4408-ABDF-7AA719C1826C}"/>
  </bookViews>
  <sheets>
    <sheet name="Sheet2" sheetId="2" r:id="rId1"/>
    <sheet name="Sheet3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0" i="2" l="1"/>
  <c r="E80" i="2" s="1"/>
  <c r="D115" i="2"/>
  <c r="E115" i="2" s="1"/>
  <c r="D114" i="2"/>
  <c r="E114" i="2" s="1"/>
  <c r="D113" i="2"/>
  <c r="E113" i="2" s="1"/>
  <c r="D112" i="2"/>
  <c r="E112" i="2" s="1"/>
  <c r="D110" i="2"/>
  <c r="E110" i="2" s="1"/>
  <c r="D103" i="2"/>
  <c r="E103" i="2" s="1"/>
  <c r="D102" i="2"/>
  <c r="E102" i="2" s="1"/>
  <c r="D84" i="2"/>
  <c r="E84" i="2" s="1"/>
  <c r="D83" i="2"/>
  <c r="E83" i="2" s="1"/>
  <c r="D82" i="2"/>
  <c r="E82" i="2" s="1"/>
  <c r="D75" i="2"/>
  <c r="E75" i="2" s="1"/>
  <c r="D109" i="2"/>
  <c r="E109" i="2" s="1"/>
  <c r="D95" i="2"/>
  <c r="E95" i="2" s="1"/>
  <c r="D46" i="2"/>
  <c r="E46" i="2" s="1"/>
  <c r="D34" i="2"/>
  <c r="E34" i="2" s="1"/>
  <c r="D32" i="2"/>
  <c r="E32" i="2" s="1"/>
  <c r="D31" i="2"/>
  <c r="E31" i="2" s="1"/>
  <c r="D30" i="2"/>
  <c r="E30" i="2" s="1"/>
  <c r="D22" i="2"/>
  <c r="E22" i="2" s="1"/>
  <c r="D21" i="2"/>
  <c r="E21" i="2" s="1"/>
  <c r="D20" i="2"/>
  <c r="E20" i="2" s="1"/>
  <c r="D19" i="2"/>
  <c r="E19" i="2" s="1"/>
  <c r="D18" i="2"/>
  <c r="E18" i="2" s="1"/>
  <c r="D17" i="2"/>
  <c r="E17" i="2" s="1"/>
  <c r="D23" i="2"/>
  <c r="E23" i="2" s="1"/>
  <c r="D24" i="2"/>
  <c r="E24" i="2" s="1"/>
  <c r="D25" i="2"/>
  <c r="E25" i="2" s="1"/>
  <c r="D26" i="2"/>
  <c r="E26" i="2" s="1"/>
  <c r="D27" i="2"/>
  <c r="E27" i="2" s="1"/>
  <c r="D28" i="2"/>
  <c r="E28" i="2" s="1"/>
  <c r="D29" i="2"/>
  <c r="E29" i="2" s="1"/>
  <c r="D35" i="2"/>
  <c r="E35" i="2" s="1"/>
  <c r="D36" i="2"/>
  <c r="E36" i="2" s="1"/>
  <c r="D37" i="2"/>
  <c r="E37" i="2" s="1"/>
  <c r="D38" i="2"/>
  <c r="E38" i="2" s="1"/>
  <c r="D39" i="2"/>
  <c r="E39" i="2" s="1"/>
  <c r="D40" i="2"/>
  <c r="E40" i="2" s="1"/>
  <c r="D41" i="2"/>
  <c r="E41" i="2" s="1"/>
  <c r="D42" i="2"/>
  <c r="E42" i="2" s="1"/>
  <c r="D43" i="2"/>
  <c r="E43" i="2" s="1"/>
  <c r="D44" i="2"/>
  <c r="E44" i="2" s="1"/>
  <c r="D45" i="2"/>
  <c r="E45" i="2" s="1"/>
  <c r="D47" i="2"/>
  <c r="E47" i="2" s="1"/>
  <c r="D48" i="2"/>
  <c r="E48" i="2" s="1"/>
  <c r="D49" i="2"/>
  <c r="E49" i="2" s="1"/>
  <c r="D50" i="2"/>
  <c r="E50" i="2" s="1"/>
  <c r="D59" i="2"/>
  <c r="E59" i="2" s="1"/>
  <c r="D88" i="2"/>
  <c r="E88" i="2" s="1"/>
  <c r="D79" i="2"/>
  <c r="E79" i="2" s="1"/>
  <c r="D77" i="2"/>
  <c r="E77" i="2" s="1"/>
  <c r="D76" i="2"/>
  <c r="E76" i="2" s="1"/>
  <c r="D73" i="2"/>
  <c r="E73" i="2" s="1"/>
  <c r="D72" i="2"/>
  <c r="E72" i="2" s="1"/>
  <c r="D63" i="2"/>
  <c r="E63" i="2" s="1"/>
  <c r="D62" i="2"/>
  <c r="E62" i="2" s="1"/>
  <c r="D61" i="2"/>
  <c r="E61" i="2" s="1"/>
  <c r="D60" i="2"/>
  <c r="E60" i="2" s="1"/>
  <c r="D58" i="2"/>
  <c r="D16" i="2"/>
  <c r="E16" i="2" s="1"/>
  <c r="D65" i="2" l="1"/>
  <c r="D117" i="2"/>
  <c r="E118" i="2"/>
  <c r="E58" i="2"/>
  <c r="E66" i="2" s="1"/>
  <c r="E53" i="2"/>
  <c r="D52" i="2"/>
</calcChain>
</file>

<file path=xl/sharedStrings.xml><?xml version="1.0" encoding="utf-8"?>
<sst xmlns="http://schemas.openxmlformats.org/spreadsheetml/2006/main" count="123" uniqueCount="99">
  <si>
    <t>Item</t>
  </si>
  <si>
    <t>Chocolate mousse</t>
  </si>
  <si>
    <t>Fruit cups</t>
  </si>
  <si>
    <t>Smoked salmon latkes (approx. 50 per platter)</t>
  </si>
  <si>
    <t>Rice paper rolls (approx. 40 per platter)</t>
  </si>
  <si>
    <t>Total</t>
  </si>
  <si>
    <t xml:space="preserve">Micro bagels with smoked salmon </t>
  </si>
  <si>
    <t>Price</t>
  </si>
  <si>
    <t>Seven layered Viennese slice</t>
  </si>
  <si>
    <t>Profiteroles</t>
  </si>
  <si>
    <t>Custard horns</t>
  </si>
  <si>
    <t>Fruit tarts</t>
  </si>
  <si>
    <t>Mini lamingtons</t>
  </si>
  <si>
    <t>Caramel slice</t>
  </si>
  <si>
    <t>Sub Total</t>
  </si>
  <si>
    <t xml:space="preserve">Quantity </t>
  </si>
  <si>
    <r>
      <t>Micro bagels Mezonot</t>
    </r>
    <r>
      <rPr>
        <sz val="12"/>
        <color rgb="FFFF0000"/>
        <rFont val="Aptos Narrow"/>
        <family val="2"/>
        <scheme val="minor"/>
      </rPr>
      <t xml:space="preserve"> </t>
    </r>
    <r>
      <rPr>
        <sz val="12"/>
        <rFont val="Aptos Narrow"/>
        <family val="2"/>
        <scheme val="minor"/>
      </rPr>
      <t>(approx. 40 per platter)</t>
    </r>
  </si>
  <si>
    <t>Sub Total with GST</t>
  </si>
  <si>
    <t>Total with G.S.T</t>
  </si>
  <si>
    <t xml:space="preserve">Platters - to order from the folloiwng it is a minimum of 40 of each </t>
  </si>
  <si>
    <t xml:space="preserve">Side of salmon baked - decorated with veggies </t>
  </si>
  <si>
    <t>Platters  - No Minimum Required</t>
  </si>
  <si>
    <t>Party size bagels with dips</t>
  </si>
  <si>
    <t>Party size bagels with Smoked Salmon</t>
  </si>
  <si>
    <t>Large size bagels with dips</t>
  </si>
  <si>
    <t>Large size bagels with Smoked Salmon</t>
  </si>
  <si>
    <t>Price (Per Item)</t>
  </si>
  <si>
    <t xml:space="preserve">Club sandwiches (approx. 30 per platter) </t>
  </si>
  <si>
    <t xml:space="preserve">Finger sandwiches (approx. 30 per platter) </t>
  </si>
  <si>
    <t>Wraps (approx. 40 per platter)</t>
  </si>
  <si>
    <t>Assorted savories to be served hot:</t>
  </si>
  <si>
    <t>Tofu sticks double</t>
  </si>
  <si>
    <t xml:space="preserve">Tofu sticks single </t>
  </si>
  <si>
    <t xml:space="preserve">Sushi (assorted variety) – approx. 50 per platter </t>
  </si>
  <si>
    <t>Deconstructed sashimi bowls (Minimum 20)</t>
  </si>
  <si>
    <t>Mini poke bowls with grilled salmon and salad (Minimum 20)</t>
  </si>
  <si>
    <t>Fish platter with Fried fish,Gefilta fish balls and Teriyaki bites (40 per platter)</t>
  </si>
  <si>
    <t>Fruit Platter -large selection of quality fruits including melons, pineapple &amp; seasonal berries</t>
  </si>
  <si>
    <t xml:space="preserve">Cheese slice </t>
  </si>
  <si>
    <t>Cheese danish</t>
  </si>
  <si>
    <t>Cakes (approx. 40 per platter)</t>
  </si>
  <si>
    <t xml:space="preserve">Biscuits (approx. 50 per platter) </t>
  </si>
  <si>
    <t>Muesli and yoghurt cup MINI (60 ML CUP) contains nuts</t>
  </si>
  <si>
    <t xml:space="preserve">Corporate  </t>
  </si>
  <si>
    <t>Vegie platter with dips - Small</t>
  </si>
  <si>
    <t>Vegie platter with dips - Large</t>
  </si>
  <si>
    <t>Fruit Platter - small selection of quality fruits including melons, pineapple &amp; seasonal berries</t>
  </si>
  <si>
    <t xml:space="preserve">Potato puffs, spinach triangles, samosas, mushroom pinwheels </t>
  </si>
  <si>
    <t>Cheese platter single -  served with fresh and dried fruit and crackers (approx 30 guests)</t>
  </si>
  <si>
    <t>Cheese platter double - served with fresh and dried fruit and crackers (approx 50 guests)</t>
  </si>
  <si>
    <t>Sushi tempura</t>
  </si>
  <si>
    <t xml:space="preserve">Chocolate mousse </t>
  </si>
  <si>
    <t>Gourmet open sandwiches with smoked salmon and grilled vegies</t>
  </si>
  <si>
    <t xml:space="preserve"> </t>
  </si>
  <si>
    <t xml:space="preserve">3-course meals suitable for lunches or dinners Choose one option from each course: </t>
  </si>
  <si>
    <t>Grilled eggplant and red capsicum roll drizzled with a balsamic vinegar reduction</t>
  </si>
  <si>
    <t>Chicken filled with a vegetable farce on Chinese rice with stir-fry vegetables.</t>
  </si>
  <si>
    <t>Eggplant stuffed with a roast field mushroom couscous and seasonal vegetables.</t>
  </si>
  <si>
    <t xml:space="preserve">Individual fruit plate </t>
  </si>
  <si>
    <t xml:space="preserve">Prices exclude G.S.T. </t>
  </si>
  <si>
    <t xml:space="preserve">   </t>
  </si>
  <si>
    <t xml:space="preserve">Breakfast </t>
  </si>
  <si>
    <t>Morning Tea/Afternoon tea</t>
  </si>
  <si>
    <t>Light lunches</t>
  </si>
  <si>
    <t>Lunches and Dinners</t>
  </si>
  <si>
    <t>Smoked salmon, served with anti-pasta on fresh greens with mustard dressing</t>
  </si>
  <si>
    <t>Entrée</t>
  </si>
  <si>
    <t xml:space="preserve">Entrée  Vegetarian option: </t>
  </si>
  <si>
    <t>Mains</t>
  </si>
  <si>
    <t>Chicken schnitzel with a mushroom sauce on a bed of gnocchi with onion, Roma tomatoes &amp; green beans</t>
  </si>
  <si>
    <t>Grilled salmon with a teriyaki marinade served on bed of fresh pesto pasta</t>
  </si>
  <si>
    <t>Vegetarian main</t>
  </si>
  <si>
    <t>Desserts</t>
  </si>
  <si>
    <t>Chunky style fruit salad drizzled with passionfruit and with biscuits</t>
  </si>
  <si>
    <t>Lemon tart served with a garnish of fruit</t>
  </si>
  <si>
    <t>1-course meals suitable for lunches or dinners Choose one option below</t>
  </si>
  <si>
    <t>2-course meals suitable for lunches or dinners Choose two options below</t>
  </si>
  <si>
    <t>Cheese and fruit and nut plate</t>
  </si>
  <si>
    <t>Canapes</t>
  </si>
  <si>
    <t xml:space="preserve">Freight in local area     </t>
  </si>
  <si>
    <t xml:space="preserve">Wines </t>
  </si>
  <si>
    <t>All breakfasts include cheese danishes, croissants, muffins and fresh fruit</t>
  </si>
  <si>
    <t xml:space="preserve">Omelette sided with tomatoes, mushrooms and chives  </t>
  </si>
  <si>
    <t>2  Pastries with fresh fruit</t>
  </si>
  <si>
    <t xml:space="preserve">2  Pastries </t>
  </si>
  <si>
    <t xml:space="preserve">4 Assorted inhouse biscuits </t>
  </si>
  <si>
    <t>Our lunches include sandwiches or bagels or smoked salmon plates sided with a plate of sliced fresh fruit or fruit salad</t>
  </si>
  <si>
    <t>*Beef stir fry with crispy greens tossed with toasted sesame seeds (Surcharge added for  Meat)</t>
  </si>
  <si>
    <t>*Oyster Blade, served on sweet potato mash and seasonal vegetables. (Surcharge added for  Meat)</t>
  </si>
  <si>
    <t>Herbed crusted fillet of salmon served upon a bed of garlic potato mash with spring onions &amp; dill</t>
  </si>
  <si>
    <t>Grilled chicken with a mushroom sauce, upon a bed of potato mash with grilled veg and green beans</t>
  </si>
  <si>
    <t>Quiche with side of seasonal vegetables and gnocchi</t>
  </si>
  <si>
    <t>Tofu served on a bed of rice with green beans</t>
  </si>
  <si>
    <t xml:space="preserve">6 Hot canapes </t>
  </si>
  <si>
    <t>6 Cold canapes</t>
  </si>
  <si>
    <t>Chocolate mousse tart served with a garnish of fruit</t>
  </si>
  <si>
    <t>4 decadant bites to include ssorted cakes or assortment of chocolates</t>
  </si>
  <si>
    <t xml:space="preserve">Red or White Wine </t>
  </si>
  <si>
    <t xml:space="preserve">Our lunches include sandwiches or bagels or smoked salmon plates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</si>
</sst>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C09]#,##0.00"/>
  </numFmts>
  <fonts count="21" x14ac:knownFonts="1">
    <font>
      <sz val="11"/>
      <color theme="1"/>
      <name val="Aptos Narrow"/>
      <family val="2"/>
      <scheme val="minor"/>
    </font>
    <font>
      <sz val="12"/>
      <color theme="1"/>
      <name val="Calibri"/>
      <family val="2"/>
    </font>
    <font>
      <sz val="12"/>
      <color theme="1"/>
      <name val="Aptos Narrow"/>
      <family val="2"/>
      <scheme val="minor"/>
    </font>
    <font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5"/>
      <color theme="1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sz val="12"/>
      <color theme="1"/>
      <name val="Symbol"/>
      <family val="1"/>
      <charset val="2"/>
    </font>
    <font>
      <b/>
      <sz val="12"/>
      <color theme="1"/>
      <name val="Calibri"/>
      <family val="2"/>
    </font>
    <font>
      <b/>
      <sz val="12"/>
      <name val="Aptos Narrow"/>
      <family val="2"/>
      <scheme val="minor"/>
    </font>
    <font>
      <sz val="16.5"/>
      <color rgb="FF000000"/>
      <name val="Tahoma"/>
      <family val="2"/>
    </font>
    <font>
      <sz val="22"/>
      <color rgb="FF000000"/>
      <name val="Tahoma"/>
      <family val="2"/>
    </font>
    <font>
      <sz val="19"/>
      <color rgb="FF000000"/>
      <name val="Tahoma"/>
      <family val="2"/>
    </font>
    <font>
      <b/>
      <sz val="18.5"/>
      <color rgb="FF000000"/>
      <name val="Tahoma"/>
      <family val="2"/>
    </font>
    <font>
      <b/>
      <u/>
      <sz val="16.5"/>
      <color rgb="FF000000"/>
      <name val="Tahoma"/>
      <family val="2"/>
    </font>
    <font>
      <b/>
      <u/>
      <sz val="18.5"/>
      <color rgb="FF000000"/>
      <name val="Tahoma"/>
      <family val="2"/>
    </font>
    <font>
      <sz val="17"/>
      <color rgb="FF000000"/>
      <name val="Tahoma"/>
      <family val="2"/>
    </font>
    <font>
      <sz val="10"/>
      <color rgb="FF000000"/>
      <name val="Tahoma"/>
      <family val="2"/>
    </font>
    <font>
      <b/>
      <sz val="7.5"/>
      <color rgb="FF000000"/>
      <name val="Tahoma"/>
      <family val="2"/>
    </font>
    <font>
      <sz val="12"/>
      <color rgb="FF00000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2" fillId="0" borderId="0" xfId="0" applyFont="1"/>
    <xf numFmtId="0" fontId="6" fillId="0" borderId="0" xfId="0" applyFont="1"/>
    <xf numFmtId="0" fontId="5" fillId="0" borderId="1" xfId="0" applyFont="1" applyBorder="1"/>
    <xf numFmtId="0" fontId="2" fillId="0" borderId="1" xfId="0" applyFont="1" applyBorder="1"/>
    <xf numFmtId="0" fontId="2" fillId="0" borderId="1" xfId="0" quotePrefix="1" applyFont="1" applyBorder="1"/>
    <xf numFmtId="0" fontId="2" fillId="2" borderId="1" xfId="0" applyFont="1" applyFill="1" applyBorder="1"/>
    <xf numFmtId="0" fontId="5" fillId="2" borderId="1" xfId="0" applyFont="1" applyFill="1" applyBorder="1"/>
    <xf numFmtId="0" fontId="1" fillId="0" borderId="0" xfId="0" applyFont="1" applyAlignment="1">
      <alignment horizontal="left" vertical="center" indent="1"/>
    </xf>
    <xf numFmtId="0" fontId="8" fillId="0" borderId="0" xfId="0" applyFont="1" applyAlignment="1">
      <alignment horizontal="left" vertical="center" indent="5"/>
    </xf>
    <xf numFmtId="0" fontId="1" fillId="0" borderId="0" xfId="0" applyFont="1" applyAlignment="1">
      <alignment horizontal="left" vertical="center" indent="5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 indent="2"/>
    </xf>
    <xf numFmtId="0" fontId="9" fillId="0" borderId="0" xfId="0" applyFont="1" applyAlignment="1">
      <alignment vertical="center"/>
    </xf>
    <xf numFmtId="0" fontId="10" fillId="0" borderId="1" xfId="0" applyFont="1" applyBorder="1"/>
    <xf numFmtId="0" fontId="11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6" fillId="0" borderId="0" xfId="0" applyFont="1" applyAlignment="1">
      <alignment horizontal="left" vertical="center" indent="1"/>
    </xf>
    <xf numFmtId="0" fontId="17" fillId="0" borderId="0" xfId="0" applyFont="1" applyAlignment="1">
      <alignment horizontal="left" vertical="center" inden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left" vertical="center" indent="1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5" fillId="0" borderId="0" xfId="0" applyFont="1"/>
    <xf numFmtId="0" fontId="5" fillId="0" borderId="1" xfId="0" quotePrefix="1" applyFont="1" applyBorder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top"/>
    </xf>
    <xf numFmtId="0" fontId="5" fillId="2" borderId="1" xfId="0" applyFont="1" applyFill="1" applyBorder="1" applyAlignment="1">
      <alignment horizontal="left" vertical="top"/>
    </xf>
    <xf numFmtId="164" fontId="2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164" fontId="2" fillId="0" borderId="1" xfId="0" applyNumberFormat="1" applyFont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5" fillId="3" borderId="3" xfId="0" applyFont="1" applyFill="1" applyBorder="1"/>
    <xf numFmtId="0" fontId="5" fillId="3" borderId="4" xfId="0" applyFont="1" applyFill="1" applyBorder="1"/>
    <xf numFmtId="0" fontId="7" fillId="3" borderId="3" xfId="0" applyFont="1" applyFill="1" applyBorder="1"/>
    <xf numFmtId="0" fontId="7" fillId="3" borderId="4" xfId="0" applyFont="1" applyFill="1" applyBorder="1"/>
    <xf numFmtId="0" fontId="7" fillId="3" borderId="2" xfId="0" applyFont="1" applyFill="1" applyBorder="1" applyProtection="1">
      <protection locked="0"/>
    </xf>
    <xf numFmtId="0" fontId="5" fillId="2" borderId="1" xfId="0" applyFont="1" applyFill="1" applyBorder="1" applyProtection="1"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Protection="1">
      <protection locked="0"/>
    </xf>
    <xf numFmtId="0" fontId="5" fillId="3" borderId="2" xfId="0" applyFont="1" applyFill="1" applyBorder="1" applyProtection="1">
      <protection locked="0"/>
    </xf>
    <xf numFmtId="0" fontId="5" fillId="0" borderId="1" xfId="0" applyFont="1" applyBorder="1" applyProtection="1"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0</xdr:colOff>
      <xdr:row>13</xdr:row>
      <xdr:rowOff>39197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5E2DF8-0AD8-D97E-8531-B05E36C7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11836399" cy="2515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7E165-C251-43BD-BE8E-B172FF06D5DB}">
  <dimension ref="A14:T227"/>
  <sheetViews>
    <sheetView tabSelected="1" zoomScale="50" zoomScaleNormal="50" workbookViewId="0">
      <selection activeCell="Q14" sqref="Q14"/>
    </sheetView>
  </sheetViews>
  <sheetFormatPr defaultRowHeight="15" x14ac:dyDescent="0.25"/>
  <cols>
    <col min="1" max="1" width="8.5703125" style="57" customWidth="1"/>
    <col min="2" max="2" width="109.140625" customWidth="1"/>
    <col min="3" max="3" width="17.85546875" style="40" customWidth="1"/>
    <col min="4" max="4" width="17.42578125" style="40" customWidth="1"/>
    <col min="5" max="5" width="16.28515625" style="40" customWidth="1"/>
  </cols>
  <sheetData>
    <row r="14" spans="1:10" ht="19.5" x14ac:dyDescent="0.3">
      <c r="A14" s="47" t="s">
        <v>19</v>
      </c>
      <c r="B14" s="45"/>
      <c r="C14" s="45"/>
      <c r="D14" s="45"/>
      <c r="E14" s="46"/>
    </row>
    <row r="15" spans="1:10" ht="15.75" x14ac:dyDescent="0.25">
      <c r="A15" s="48" t="s">
        <v>15</v>
      </c>
      <c r="B15" s="7" t="s">
        <v>0</v>
      </c>
      <c r="C15" s="34" t="s">
        <v>26</v>
      </c>
      <c r="D15" s="34" t="s">
        <v>5</v>
      </c>
      <c r="E15" s="34" t="s">
        <v>18</v>
      </c>
      <c r="F15" s="1"/>
      <c r="G15" s="1"/>
      <c r="H15" s="1"/>
      <c r="I15" s="1"/>
      <c r="J15" s="1"/>
    </row>
    <row r="16" spans="1:10" ht="15.75" x14ac:dyDescent="0.25">
      <c r="A16" s="49"/>
      <c r="B16" s="4" t="s">
        <v>16</v>
      </c>
      <c r="C16" s="35">
        <v>2.75</v>
      </c>
      <c r="D16" s="35">
        <f>C16*A16</f>
        <v>0</v>
      </c>
      <c r="E16" s="35">
        <f>D16*1.1</f>
        <v>0</v>
      </c>
      <c r="F16" s="1"/>
      <c r="G16" s="1"/>
      <c r="H16" s="1"/>
      <c r="I16" s="1"/>
      <c r="J16" s="1"/>
    </row>
    <row r="17" spans="1:13" ht="15.75" x14ac:dyDescent="0.25">
      <c r="A17" s="49"/>
      <c r="B17" s="5" t="s">
        <v>6</v>
      </c>
      <c r="C17" s="35">
        <v>3.25</v>
      </c>
      <c r="D17" s="35">
        <f>C17*A17</f>
        <v>0</v>
      </c>
      <c r="E17" s="35">
        <f t="shared" ref="E17:E50" si="0">D17*1.1</f>
        <v>0</v>
      </c>
      <c r="F17" s="1"/>
      <c r="G17" s="8"/>
      <c r="H17" s="1"/>
      <c r="I17" s="1"/>
      <c r="J17" s="1"/>
    </row>
    <row r="18" spans="1:13" ht="15.75" x14ac:dyDescent="0.25">
      <c r="A18" s="49"/>
      <c r="B18" s="5" t="s">
        <v>22</v>
      </c>
      <c r="C18" s="35">
        <v>5.75</v>
      </c>
      <c r="D18" s="35">
        <f>C18*A18</f>
        <v>0</v>
      </c>
      <c r="E18" s="35">
        <f t="shared" si="0"/>
        <v>0</v>
      </c>
      <c r="F18" s="1"/>
      <c r="G18" s="8"/>
    </row>
    <row r="19" spans="1:13" ht="15.75" x14ac:dyDescent="0.25">
      <c r="A19" s="49"/>
      <c r="B19" s="5" t="s">
        <v>23</v>
      </c>
      <c r="C19" s="35">
        <v>6.25</v>
      </c>
      <c r="D19" s="35">
        <f t="shared" ref="D19:D20" si="1">C19*A19</f>
        <v>0</v>
      </c>
      <c r="E19" s="35">
        <f t="shared" si="0"/>
        <v>0</v>
      </c>
      <c r="F19" s="1"/>
      <c r="G19" s="8"/>
    </row>
    <row r="20" spans="1:13" ht="15.75" x14ac:dyDescent="0.25">
      <c r="A20" s="49"/>
      <c r="B20" s="5" t="s">
        <v>24</v>
      </c>
      <c r="C20" s="35">
        <v>6</v>
      </c>
      <c r="D20" s="35">
        <f t="shared" si="1"/>
        <v>0</v>
      </c>
      <c r="E20" s="35">
        <f t="shared" si="0"/>
        <v>0</v>
      </c>
      <c r="F20" s="1"/>
      <c r="G20" s="8"/>
      <c r="H20" s="1"/>
      <c r="I20" s="1"/>
      <c r="J20" s="1"/>
    </row>
    <row r="21" spans="1:13" ht="15.75" x14ac:dyDescent="0.25">
      <c r="A21" s="49"/>
      <c r="B21" s="5" t="s">
        <v>25</v>
      </c>
      <c r="C21" s="35">
        <v>6.75</v>
      </c>
      <c r="D21" s="35">
        <f>C21*A21</f>
        <v>0</v>
      </c>
      <c r="E21" s="35">
        <f>D21*1.1</f>
        <v>0</v>
      </c>
      <c r="F21" s="1"/>
      <c r="G21" s="8"/>
      <c r="H21" s="1"/>
      <c r="I21" s="1"/>
      <c r="J21" s="1"/>
      <c r="M21" s="8"/>
    </row>
    <row r="22" spans="1:13" ht="15.75" x14ac:dyDescent="0.25">
      <c r="A22" s="49"/>
      <c r="B22" s="5" t="s">
        <v>27</v>
      </c>
      <c r="C22" s="35">
        <v>2</v>
      </c>
      <c r="D22" s="35">
        <f>C22*A22</f>
        <v>0</v>
      </c>
      <c r="E22" s="35">
        <f t="shared" si="0"/>
        <v>0</v>
      </c>
      <c r="F22" s="1"/>
      <c r="G22" s="8"/>
      <c r="H22" s="1"/>
      <c r="I22" s="1"/>
      <c r="J22" s="1"/>
      <c r="M22" s="8"/>
    </row>
    <row r="23" spans="1:13" ht="15.75" x14ac:dyDescent="0.25">
      <c r="A23" s="49"/>
      <c r="B23" s="5" t="s">
        <v>28</v>
      </c>
      <c r="C23" s="35">
        <v>2.25</v>
      </c>
      <c r="D23" s="35">
        <f t="shared" ref="D23:D50" si="2">C23*A23</f>
        <v>0</v>
      </c>
      <c r="E23" s="35">
        <f t="shared" si="0"/>
        <v>0</v>
      </c>
      <c r="F23" s="1"/>
      <c r="G23" s="8"/>
      <c r="H23" s="1"/>
      <c r="I23" s="1"/>
      <c r="J23" s="1"/>
      <c r="M23" s="8"/>
    </row>
    <row r="24" spans="1:13" ht="15.75" x14ac:dyDescent="0.25">
      <c r="A24" s="49">
        <v>0</v>
      </c>
      <c r="B24" s="5" t="s">
        <v>29</v>
      </c>
      <c r="C24" s="35">
        <v>2.75</v>
      </c>
      <c r="D24" s="35">
        <f t="shared" si="2"/>
        <v>0</v>
      </c>
      <c r="E24" s="35">
        <f t="shared" si="0"/>
        <v>0</v>
      </c>
      <c r="F24" s="1"/>
      <c r="G24" s="8"/>
      <c r="H24" s="1"/>
      <c r="I24" s="1"/>
      <c r="J24" s="1"/>
      <c r="M24" s="8"/>
    </row>
    <row r="25" spans="1:13" ht="15.75" x14ac:dyDescent="0.25">
      <c r="A25" s="49"/>
      <c r="B25" s="4" t="s">
        <v>3</v>
      </c>
      <c r="C25" s="35">
        <v>2.5</v>
      </c>
      <c r="D25" s="35">
        <f t="shared" si="2"/>
        <v>0</v>
      </c>
      <c r="E25" s="35">
        <f t="shared" si="0"/>
        <v>0</v>
      </c>
      <c r="F25" s="1"/>
      <c r="H25" s="1"/>
      <c r="I25" s="1"/>
      <c r="J25" s="1"/>
    </row>
    <row r="26" spans="1:13" ht="15.75" x14ac:dyDescent="0.25">
      <c r="A26" s="49"/>
      <c r="B26" s="4" t="s">
        <v>4</v>
      </c>
      <c r="C26" s="35">
        <v>2</v>
      </c>
      <c r="D26" s="35">
        <f t="shared" si="2"/>
        <v>0</v>
      </c>
      <c r="E26" s="35">
        <f t="shared" si="0"/>
        <v>0</v>
      </c>
      <c r="F26" s="1"/>
      <c r="G26" s="10"/>
      <c r="H26" s="1"/>
      <c r="I26" s="1"/>
      <c r="J26" s="1"/>
    </row>
    <row r="27" spans="1:13" ht="15.75" x14ac:dyDescent="0.25">
      <c r="A27" s="49"/>
      <c r="B27" s="4" t="s">
        <v>32</v>
      </c>
      <c r="C27" s="35">
        <v>1.5</v>
      </c>
      <c r="D27" s="35">
        <f t="shared" ref="D27:D32" si="3">C27*A27</f>
        <v>0</v>
      </c>
      <c r="E27" s="35">
        <f t="shared" ref="E27:E32" si="4">D27*1.1</f>
        <v>0</v>
      </c>
      <c r="F27" s="1"/>
      <c r="G27" s="10"/>
      <c r="I27" s="1"/>
      <c r="J27" s="1"/>
    </row>
    <row r="28" spans="1:13" ht="15.75" x14ac:dyDescent="0.25">
      <c r="A28" s="49"/>
      <c r="B28" s="4" t="s">
        <v>31</v>
      </c>
      <c r="C28" s="35">
        <v>3</v>
      </c>
      <c r="D28" s="35">
        <f t="shared" si="3"/>
        <v>0</v>
      </c>
      <c r="E28" s="35">
        <f t="shared" si="4"/>
        <v>0</v>
      </c>
      <c r="F28" s="1"/>
      <c r="G28" s="9"/>
      <c r="I28" s="1"/>
      <c r="J28" s="1"/>
    </row>
    <row r="29" spans="1:13" ht="15.75" x14ac:dyDescent="0.25">
      <c r="A29" s="49"/>
      <c r="B29" s="4" t="s">
        <v>33</v>
      </c>
      <c r="C29" s="35">
        <v>1.1000000000000001</v>
      </c>
      <c r="D29" s="35">
        <f t="shared" si="3"/>
        <v>0</v>
      </c>
      <c r="E29" s="35">
        <f t="shared" si="4"/>
        <v>0</v>
      </c>
      <c r="F29" s="1"/>
      <c r="G29" s="9"/>
      <c r="H29" s="1"/>
      <c r="I29" s="1"/>
      <c r="J29" s="1"/>
    </row>
    <row r="30" spans="1:13" ht="15.75" x14ac:dyDescent="0.25">
      <c r="A30" s="49"/>
      <c r="B30" s="4" t="s">
        <v>50</v>
      </c>
      <c r="C30" s="35">
        <v>1.65</v>
      </c>
      <c r="D30" s="35">
        <f t="shared" si="3"/>
        <v>0</v>
      </c>
      <c r="E30" s="35">
        <f t="shared" si="4"/>
        <v>0</v>
      </c>
      <c r="F30" s="1"/>
      <c r="G30" s="9"/>
      <c r="H30" s="1"/>
      <c r="I30" s="1"/>
      <c r="J30" s="1"/>
    </row>
    <row r="31" spans="1:13" ht="15.75" x14ac:dyDescent="0.25">
      <c r="A31" s="49"/>
      <c r="B31" s="4" t="s">
        <v>34</v>
      </c>
      <c r="C31" s="35">
        <v>5</v>
      </c>
      <c r="D31" s="35">
        <f t="shared" si="3"/>
        <v>0</v>
      </c>
      <c r="E31" s="35">
        <f t="shared" si="4"/>
        <v>0</v>
      </c>
      <c r="F31" s="1"/>
      <c r="G31" s="9"/>
      <c r="H31" s="1"/>
      <c r="I31" s="1"/>
      <c r="J31" s="1"/>
    </row>
    <row r="32" spans="1:13" ht="15.75" x14ac:dyDescent="0.25">
      <c r="A32" s="49"/>
      <c r="B32" s="4" t="s">
        <v>35</v>
      </c>
      <c r="C32" s="35">
        <v>5</v>
      </c>
      <c r="D32" s="35">
        <f t="shared" si="3"/>
        <v>0</v>
      </c>
      <c r="E32" s="35">
        <f t="shared" si="4"/>
        <v>0</v>
      </c>
      <c r="F32" s="1"/>
      <c r="G32" s="9"/>
      <c r="H32" s="1"/>
      <c r="I32" s="1"/>
      <c r="J32" s="1"/>
    </row>
    <row r="33" spans="1:10" ht="15.75" x14ac:dyDescent="0.25">
      <c r="A33" s="50"/>
      <c r="B33" s="15" t="s">
        <v>30</v>
      </c>
      <c r="C33" s="36"/>
      <c r="D33" s="36"/>
      <c r="E33" s="36"/>
      <c r="I33" s="1"/>
      <c r="J33" s="1"/>
    </row>
    <row r="34" spans="1:10" ht="15.75" x14ac:dyDescent="0.25">
      <c r="A34" s="49"/>
      <c r="B34" s="4" t="s">
        <v>47</v>
      </c>
      <c r="C34" s="35">
        <v>2</v>
      </c>
      <c r="D34" s="35">
        <f t="shared" ref="D34" si="5">C34*A34</f>
        <v>0</v>
      </c>
      <c r="E34" s="35">
        <f t="shared" si="0"/>
        <v>0</v>
      </c>
      <c r="I34" s="1"/>
      <c r="J34" s="1"/>
    </row>
    <row r="35" spans="1:10" ht="15.75" x14ac:dyDescent="0.25">
      <c r="A35" s="49"/>
      <c r="B35" s="3" t="s">
        <v>40</v>
      </c>
      <c r="C35" s="35">
        <v>2.5</v>
      </c>
      <c r="D35" s="35">
        <f t="shared" si="2"/>
        <v>0</v>
      </c>
      <c r="E35" s="35">
        <f t="shared" si="0"/>
        <v>0</v>
      </c>
      <c r="F35" s="1"/>
      <c r="G35" s="8"/>
      <c r="H35" s="1"/>
      <c r="I35" s="1"/>
      <c r="J35" s="1"/>
    </row>
    <row r="36" spans="1:10" ht="15.75" x14ac:dyDescent="0.25">
      <c r="A36" s="49"/>
      <c r="B36" s="5" t="s">
        <v>11</v>
      </c>
      <c r="C36" s="35">
        <v>2.5</v>
      </c>
      <c r="D36" s="35">
        <f t="shared" si="2"/>
        <v>0</v>
      </c>
      <c r="E36" s="35">
        <f t="shared" si="0"/>
        <v>0</v>
      </c>
      <c r="F36" s="1"/>
      <c r="G36" s="8"/>
      <c r="H36" s="12"/>
      <c r="I36" s="1"/>
      <c r="J36" s="1"/>
    </row>
    <row r="37" spans="1:10" ht="15.75" x14ac:dyDescent="0.25">
      <c r="A37" s="49"/>
      <c r="B37" s="5" t="s">
        <v>8</v>
      </c>
      <c r="C37" s="35">
        <v>2.5</v>
      </c>
      <c r="D37" s="35">
        <f t="shared" si="2"/>
        <v>0</v>
      </c>
      <c r="E37" s="35">
        <f t="shared" si="0"/>
        <v>0</v>
      </c>
      <c r="F37" s="1"/>
      <c r="G37" s="8"/>
      <c r="H37" s="12"/>
      <c r="I37" s="1"/>
      <c r="J37" s="1"/>
    </row>
    <row r="38" spans="1:10" ht="15.75" x14ac:dyDescent="0.25">
      <c r="A38" s="49"/>
      <c r="B38" s="5" t="s">
        <v>10</v>
      </c>
      <c r="C38" s="35">
        <v>2.5</v>
      </c>
      <c r="D38" s="35">
        <f t="shared" si="2"/>
        <v>0</v>
      </c>
      <c r="E38" s="35">
        <f t="shared" si="0"/>
        <v>0</v>
      </c>
      <c r="F38" s="1"/>
      <c r="G38" s="9"/>
      <c r="H38" s="12"/>
      <c r="I38" s="1"/>
      <c r="J38" s="1"/>
    </row>
    <row r="39" spans="1:10" ht="15.75" x14ac:dyDescent="0.25">
      <c r="A39" s="49"/>
      <c r="B39" s="5" t="s">
        <v>12</v>
      </c>
      <c r="C39" s="35">
        <v>2.5</v>
      </c>
      <c r="D39" s="35">
        <f t="shared" si="2"/>
        <v>0</v>
      </c>
      <c r="E39" s="35">
        <f t="shared" si="0"/>
        <v>0</v>
      </c>
      <c r="F39" s="1"/>
      <c r="G39" s="9"/>
      <c r="H39" s="12"/>
      <c r="I39" s="1"/>
      <c r="J39" s="1"/>
    </row>
    <row r="40" spans="1:10" ht="15.75" x14ac:dyDescent="0.25">
      <c r="A40" s="49"/>
      <c r="B40" s="5" t="s">
        <v>13</v>
      </c>
      <c r="C40" s="35">
        <v>2.5</v>
      </c>
      <c r="D40" s="35">
        <f t="shared" si="2"/>
        <v>0</v>
      </c>
      <c r="E40" s="35">
        <f t="shared" si="0"/>
        <v>0</v>
      </c>
      <c r="F40" s="1"/>
      <c r="G40" s="1"/>
      <c r="H40" s="12"/>
      <c r="I40" s="1"/>
      <c r="J40" s="1"/>
    </row>
    <row r="41" spans="1:10" ht="15.75" x14ac:dyDescent="0.25">
      <c r="A41" s="49"/>
      <c r="B41" s="5" t="s">
        <v>38</v>
      </c>
      <c r="C41" s="35">
        <v>2.5</v>
      </c>
      <c r="D41" s="35">
        <f t="shared" si="2"/>
        <v>0</v>
      </c>
      <c r="E41" s="35">
        <f t="shared" si="0"/>
        <v>0</v>
      </c>
      <c r="F41" s="1"/>
      <c r="G41" s="1"/>
      <c r="H41" s="12"/>
      <c r="I41" s="1"/>
      <c r="J41" s="1"/>
    </row>
    <row r="42" spans="1:10" ht="15.75" x14ac:dyDescent="0.25">
      <c r="A42" s="49"/>
      <c r="B42" s="5" t="s">
        <v>39</v>
      </c>
      <c r="C42" s="35">
        <v>2.5</v>
      </c>
      <c r="D42" s="35">
        <f t="shared" si="2"/>
        <v>0</v>
      </c>
      <c r="E42" s="35">
        <f t="shared" si="0"/>
        <v>0</v>
      </c>
      <c r="F42" s="1"/>
      <c r="G42" s="1"/>
      <c r="H42" s="12"/>
      <c r="I42" s="1"/>
      <c r="J42" s="1"/>
    </row>
    <row r="43" spans="1:10" ht="15.75" x14ac:dyDescent="0.25">
      <c r="A43" s="49"/>
      <c r="B43" s="5" t="s">
        <v>9</v>
      </c>
      <c r="C43" s="35">
        <v>2.5</v>
      </c>
      <c r="D43" s="35">
        <f t="shared" si="2"/>
        <v>0</v>
      </c>
      <c r="E43" s="35">
        <f t="shared" si="0"/>
        <v>0</v>
      </c>
      <c r="F43" s="1"/>
      <c r="G43" s="9"/>
      <c r="H43" s="12"/>
      <c r="I43" s="1"/>
      <c r="J43" s="1"/>
    </row>
    <row r="44" spans="1:10" ht="15.75" x14ac:dyDescent="0.25">
      <c r="A44" s="49"/>
      <c r="B44" s="4" t="s">
        <v>1</v>
      </c>
      <c r="C44" s="35">
        <v>3</v>
      </c>
      <c r="D44" s="35">
        <f t="shared" si="2"/>
        <v>0</v>
      </c>
      <c r="E44" s="35">
        <f t="shared" si="0"/>
        <v>0</v>
      </c>
      <c r="F44" s="1"/>
      <c r="G44" s="8"/>
      <c r="H44" s="1"/>
      <c r="I44" s="1"/>
      <c r="J44" s="1"/>
    </row>
    <row r="45" spans="1:10" ht="15.75" x14ac:dyDescent="0.25">
      <c r="A45" s="49"/>
      <c r="B45" s="4" t="s">
        <v>41</v>
      </c>
      <c r="C45" s="35">
        <v>1</v>
      </c>
      <c r="D45" s="35">
        <f t="shared" si="2"/>
        <v>0</v>
      </c>
      <c r="E45" s="35">
        <f t="shared" si="0"/>
        <v>0</v>
      </c>
      <c r="F45" s="1"/>
      <c r="G45" s="10"/>
      <c r="H45" s="12"/>
      <c r="I45" s="1"/>
      <c r="J45" s="1"/>
    </row>
    <row r="46" spans="1:10" ht="15.75" x14ac:dyDescent="0.25">
      <c r="A46" s="49"/>
      <c r="B46" s="1" t="s">
        <v>51</v>
      </c>
      <c r="C46" s="35">
        <v>3</v>
      </c>
      <c r="D46" s="35">
        <f t="shared" si="2"/>
        <v>0</v>
      </c>
      <c r="E46" s="35">
        <f t="shared" si="0"/>
        <v>0</v>
      </c>
      <c r="F46" s="1"/>
      <c r="G46" s="10"/>
      <c r="H46" s="12"/>
      <c r="I46" s="1"/>
      <c r="J46" s="1"/>
    </row>
    <row r="47" spans="1:10" ht="15.75" x14ac:dyDescent="0.25">
      <c r="A47" s="49"/>
      <c r="B47" s="4" t="s">
        <v>2</v>
      </c>
      <c r="C47" s="35">
        <v>3</v>
      </c>
      <c r="D47" s="35">
        <f t="shared" si="2"/>
        <v>0</v>
      </c>
      <c r="E47" s="35">
        <f t="shared" si="0"/>
        <v>0</v>
      </c>
      <c r="F47" s="1"/>
      <c r="G47" s="14"/>
      <c r="H47" s="12"/>
      <c r="I47" s="1"/>
      <c r="J47" s="1"/>
    </row>
    <row r="48" spans="1:10" ht="15.75" x14ac:dyDescent="0.25">
      <c r="A48" s="49"/>
      <c r="B48" s="4" t="s">
        <v>42</v>
      </c>
      <c r="C48" s="35">
        <v>3</v>
      </c>
      <c r="D48" s="35">
        <f t="shared" si="2"/>
        <v>0</v>
      </c>
      <c r="E48" s="35">
        <f t="shared" si="0"/>
        <v>0</v>
      </c>
      <c r="F48" s="1"/>
      <c r="G48" s="14"/>
      <c r="H48" s="12"/>
      <c r="I48" s="1"/>
      <c r="J48" s="1"/>
    </row>
    <row r="49" spans="1:10" ht="15.75" x14ac:dyDescent="0.25">
      <c r="A49" s="49"/>
      <c r="B49" s="4" t="s">
        <v>48</v>
      </c>
      <c r="C49" s="35">
        <v>150</v>
      </c>
      <c r="D49" s="35">
        <f t="shared" si="2"/>
        <v>0</v>
      </c>
      <c r="E49" s="35">
        <f t="shared" si="0"/>
        <v>0</v>
      </c>
      <c r="F49" s="1"/>
      <c r="G49" s="14"/>
      <c r="H49" s="9"/>
      <c r="I49" s="1"/>
      <c r="J49" s="1"/>
    </row>
    <row r="50" spans="1:10" ht="15.75" x14ac:dyDescent="0.25">
      <c r="A50" s="49"/>
      <c r="B50" s="4" t="s">
        <v>49</v>
      </c>
      <c r="C50" s="35">
        <v>250</v>
      </c>
      <c r="D50" s="35">
        <f t="shared" si="2"/>
        <v>0</v>
      </c>
      <c r="E50" s="35">
        <f t="shared" si="0"/>
        <v>0</v>
      </c>
      <c r="F50" s="1"/>
      <c r="G50" s="9"/>
      <c r="H50" s="12"/>
      <c r="I50" s="1"/>
      <c r="J50" s="1"/>
    </row>
    <row r="51" spans="1:10" ht="15.75" x14ac:dyDescent="0.25">
      <c r="A51" s="51"/>
      <c r="B51" s="6"/>
      <c r="C51" s="37"/>
      <c r="D51" s="37"/>
      <c r="E51" s="37"/>
      <c r="F51" s="1"/>
      <c r="G51" s="9"/>
      <c r="H51" s="12"/>
      <c r="I51" s="1"/>
      <c r="J51" s="1"/>
    </row>
    <row r="52" spans="1:10" s="2" customFormat="1" ht="19.5" x14ac:dyDescent="0.3">
      <c r="A52" s="52"/>
      <c r="B52" s="3" t="s">
        <v>14</v>
      </c>
      <c r="C52" s="42"/>
      <c r="D52" s="35">
        <f>SUM(D16:D51)</f>
        <v>0</v>
      </c>
      <c r="E52" s="35"/>
      <c r="H52" s="12"/>
      <c r="I52"/>
    </row>
    <row r="53" spans="1:10" s="2" customFormat="1" ht="19.5" x14ac:dyDescent="0.3">
      <c r="A53" s="52"/>
      <c r="B53" s="3" t="s">
        <v>17</v>
      </c>
      <c r="C53" s="42"/>
      <c r="D53" s="35"/>
      <c r="E53" s="35">
        <f>SUM(E16:E52)</f>
        <v>0</v>
      </c>
      <c r="H53" s="12"/>
      <c r="I53"/>
    </row>
    <row r="54" spans="1:10" ht="15.75" x14ac:dyDescent="0.25">
      <c r="A54" s="53"/>
      <c r="B54" s="1"/>
      <c r="C54" s="38"/>
      <c r="D54" s="38"/>
      <c r="E54" s="38"/>
      <c r="F54" s="1"/>
      <c r="G54" s="1"/>
      <c r="H54" s="14"/>
      <c r="I54" s="13"/>
      <c r="J54" s="1"/>
    </row>
    <row r="55" spans="1:10" ht="15.75" x14ac:dyDescent="0.25">
      <c r="A55" s="53"/>
      <c r="B55" s="1"/>
      <c r="C55" s="38"/>
      <c r="D55" s="38"/>
      <c r="E55" s="38"/>
      <c r="F55" s="1"/>
      <c r="G55" s="1"/>
      <c r="H55" s="12"/>
      <c r="I55" s="13"/>
      <c r="J55" s="1"/>
    </row>
    <row r="56" spans="1:10" ht="15.75" x14ac:dyDescent="0.25">
      <c r="A56" s="54" t="s">
        <v>21</v>
      </c>
      <c r="B56" s="43"/>
      <c r="C56" s="43"/>
      <c r="D56" s="43"/>
      <c r="E56" s="44"/>
      <c r="F56" s="1"/>
      <c r="G56" s="1"/>
      <c r="H56" s="12"/>
      <c r="I56" s="13"/>
      <c r="J56" s="1"/>
    </row>
    <row r="57" spans="1:10" ht="15.75" x14ac:dyDescent="0.25">
      <c r="A57" s="48" t="s">
        <v>15</v>
      </c>
      <c r="B57" s="7" t="s">
        <v>0</v>
      </c>
      <c r="C57" s="34" t="s">
        <v>7</v>
      </c>
      <c r="D57" s="34" t="s">
        <v>5</v>
      </c>
      <c r="E57" s="34" t="s">
        <v>18</v>
      </c>
      <c r="F57" s="1"/>
      <c r="G57" s="1"/>
      <c r="H57" s="12"/>
      <c r="I57" s="13"/>
      <c r="J57" s="1"/>
    </row>
    <row r="58" spans="1:10" ht="15.75" x14ac:dyDescent="0.25">
      <c r="A58" s="49"/>
      <c r="B58" s="1" t="s">
        <v>20</v>
      </c>
      <c r="C58" s="35">
        <v>130</v>
      </c>
      <c r="D58" s="35">
        <f>C58*A58</f>
        <v>0</v>
      </c>
      <c r="E58" s="35">
        <f>D58*1.1</f>
        <v>0</v>
      </c>
      <c r="F58" s="1"/>
      <c r="G58" s="1"/>
      <c r="J58" s="1"/>
    </row>
    <row r="59" spans="1:10" ht="15.75" x14ac:dyDescent="0.25">
      <c r="A59" s="49"/>
      <c r="B59" s="5" t="s">
        <v>44</v>
      </c>
      <c r="C59" s="35">
        <v>35</v>
      </c>
      <c r="D59" s="35">
        <f>C59*A59</f>
        <v>0</v>
      </c>
      <c r="E59" s="35">
        <f>D59*1.1</f>
        <v>0</v>
      </c>
      <c r="F59" s="1"/>
      <c r="G59" s="1"/>
      <c r="J59" s="1"/>
    </row>
    <row r="60" spans="1:10" ht="15.75" x14ac:dyDescent="0.25">
      <c r="A60" s="49"/>
      <c r="B60" s="5" t="s">
        <v>45</v>
      </c>
      <c r="C60" s="35">
        <v>70</v>
      </c>
      <c r="D60" s="35">
        <f t="shared" ref="D60:D63" si="6">C60*A60</f>
        <v>0</v>
      </c>
      <c r="E60" s="35">
        <f t="shared" ref="E60:E63" si="7">D60*1.1</f>
        <v>0</v>
      </c>
      <c r="F60" s="1"/>
      <c r="G60" s="1"/>
      <c r="H60" s="13"/>
      <c r="J60" s="1"/>
    </row>
    <row r="61" spans="1:10" ht="15.75" x14ac:dyDescent="0.25">
      <c r="A61" s="49"/>
      <c r="B61" s="4" t="s">
        <v>36</v>
      </c>
      <c r="C61" s="35">
        <v>70</v>
      </c>
      <c r="D61" s="35">
        <f t="shared" si="6"/>
        <v>0</v>
      </c>
      <c r="E61" s="35">
        <f t="shared" si="7"/>
        <v>0</v>
      </c>
      <c r="F61" s="1"/>
      <c r="G61" s="1"/>
      <c r="H61" s="1"/>
      <c r="I61" s="1"/>
      <c r="J61" s="1"/>
    </row>
    <row r="62" spans="1:10" ht="15.75" x14ac:dyDescent="0.25">
      <c r="A62" s="49"/>
      <c r="B62" s="4" t="s">
        <v>46</v>
      </c>
      <c r="C62" s="35">
        <v>40</v>
      </c>
      <c r="D62" s="35">
        <f t="shared" si="6"/>
        <v>0</v>
      </c>
      <c r="E62" s="35">
        <f t="shared" si="7"/>
        <v>0</v>
      </c>
      <c r="F62" s="1"/>
      <c r="G62" s="1"/>
      <c r="H62" s="13"/>
      <c r="I62" s="1"/>
      <c r="J62" s="1"/>
    </row>
    <row r="63" spans="1:10" ht="15.75" x14ac:dyDescent="0.25">
      <c r="A63" s="49"/>
      <c r="B63" s="4" t="s">
        <v>37</v>
      </c>
      <c r="C63" s="35">
        <v>80</v>
      </c>
      <c r="D63" s="35">
        <f t="shared" si="6"/>
        <v>0</v>
      </c>
      <c r="E63" s="35">
        <f t="shared" si="7"/>
        <v>0</v>
      </c>
      <c r="F63" s="1"/>
      <c r="G63" s="1"/>
      <c r="H63" s="12"/>
      <c r="I63" s="1"/>
      <c r="J63" s="1"/>
    </row>
    <row r="64" spans="1:10" ht="15.75" x14ac:dyDescent="0.25">
      <c r="A64" s="51"/>
      <c r="B64" s="6"/>
      <c r="C64" s="37"/>
      <c r="D64" s="37"/>
      <c r="E64" s="37"/>
      <c r="F64" s="1"/>
      <c r="G64" s="1"/>
      <c r="H64" s="1"/>
      <c r="I64" s="1"/>
      <c r="J64" s="1"/>
    </row>
    <row r="65" spans="1:20" ht="15.75" x14ac:dyDescent="0.25">
      <c r="A65" s="52"/>
      <c r="B65" s="3" t="s">
        <v>14</v>
      </c>
      <c r="C65" s="42"/>
      <c r="D65" s="35">
        <f>SUM(D58:D64)</f>
        <v>0</v>
      </c>
      <c r="E65" s="35"/>
      <c r="F65" s="1"/>
      <c r="G65" s="1"/>
      <c r="H65" s="1"/>
      <c r="I65" s="1"/>
      <c r="J65" s="1"/>
    </row>
    <row r="66" spans="1:20" ht="15.75" x14ac:dyDescent="0.25">
      <c r="A66" s="52"/>
      <c r="B66" s="3" t="s">
        <v>17</v>
      </c>
      <c r="C66" s="42"/>
      <c r="D66" s="35"/>
      <c r="E66" s="35">
        <f>SUM(E58:E65)</f>
        <v>0</v>
      </c>
      <c r="F66" s="1"/>
      <c r="G66" s="1"/>
      <c r="H66" s="1"/>
      <c r="I66" s="1"/>
      <c r="J66" s="1"/>
    </row>
    <row r="67" spans="1:20" ht="15.75" x14ac:dyDescent="0.25">
      <c r="A67" s="53"/>
      <c r="B67" s="1"/>
      <c r="C67" s="38"/>
      <c r="D67" s="38"/>
      <c r="E67" s="38"/>
      <c r="F67" s="1"/>
      <c r="G67" s="1"/>
      <c r="H67" s="1"/>
      <c r="I67" s="1"/>
      <c r="J67" s="1"/>
    </row>
    <row r="68" spans="1:20" ht="15.75" x14ac:dyDescent="0.25">
      <c r="A68" s="54" t="s">
        <v>43</v>
      </c>
      <c r="B68" s="43"/>
      <c r="C68" s="43"/>
      <c r="D68" s="43"/>
      <c r="E68" s="44"/>
      <c r="F68" s="1"/>
      <c r="G68" s="1"/>
      <c r="H68" s="1"/>
      <c r="I68" s="1"/>
      <c r="J68" s="1"/>
    </row>
    <row r="69" spans="1:20" ht="15.75" x14ac:dyDescent="0.25">
      <c r="A69" s="48" t="s">
        <v>15</v>
      </c>
      <c r="B69" s="7" t="s">
        <v>0</v>
      </c>
      <c r="C69" s="34" t="s">
        <v>7</v>
      </c>
      <c r="D69" s="34" t="s">
        <v>5</v>
      </c>
      <c r="E69" s="34" t="s">
        <v>18</v>
      </c>
      <c r="F69" s="1"/>
      <c r="G69" s="1"/>
      <c r="H69" s="1"/>
      <c r="I69" s="1"/>
      <c r="J69" s="1"/>
    </row>
    <row r="70" spans="1:20" ht="15.75" x14ac:dyDescent="0.25">
      <c r="A70" s="55"/>
      <c r="B70" s="30" t="s">
        <v>61</v>
      </c>
      <c r="C70" s="39"/>
      <c r="D70" s="35"/>
      <c r="E70" s="35"/>
      <c r="F70" s="1"/>
      <c r="G70" s="1"/>
      <c r="H70" s="1"/>
      <c r="I70" s="1"/>
      <c r="J70" s="1"/>
    </row>
    <row r="71" spans="1:20" ht="15.75" x14ac:dyDescent="0.25">
      <c r="A71" s="55"/>
      <c r="B71" s="30" t="s">
        <v>81</v>
      </c>
      <c r="C71" s="39"/>
      <c r="D71" s="35"/>
      <c r="E71" s="35"/>
      <c r="F71" s="1"/>
      <c r="G71" s="1"/>
      <c r="H71" s="1"/>
      <c r="I71" s="1"/>
      <c r="J71" s="1"/>
    </row>
    <row r="72" spans="1:20" ht="15.75" x14ac:dyDescent="0.25">
      <c r="A72" s="49"/>
      <c r="B72" s="32" t="s">
        <v>82</v>
      </c>
      <c r="C72" s="35">
        <v>50</v>
      </c>
      <c r="D72" s="35">
        <f>C72*A72</f>
        <v>0</v>
      </c>
      <c r="E72" s="35">
        <f>D72*1.1</f>
        <v>0</v>
      </c>
      <c r="F72" s="1"/>
      <c r="G72" s="3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5.75" customHeight="1" x14ac:dyDescent="0.25">
      <c r="A73" s="49"/>
      <c r="B73" s="33" t="s">
        <v>52</v>
      </c>
      <c r="C73" s="35">
        <v>50</v>
      </c>
      <c r="D73" s="35">
        <f t="shared" ref="D73:D109" si="8">C73*A73</f>
        <v>0</v>
      </c>
      <c r="E73" s="35">
        <f t="shared" ref="E73:E109" si="9">D73*1.1</f>
        <v>0</v>
      </c>
      <c r="F73" s="1"/>
      <c r="G73" s="3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5.75" customHeight="1" x14ac:dyDescent="0.25">
      <c r="A74" s="49"/>
      <c r="B74" s="3" t="s">
        <v>62</v>
      </c>
      <c r="C74" s="35"/>
      <c r="D74" s="35"/>
      <c r="E74" s="35"/>
      <c r="F74" s="1"/>
      <c r="G74" s="3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5.75" customHeight="1" x14ac:dyDescent="0.25">
      <c r="A75" s="49"/>
      <c r="B75" s="4" t="s">
        <v>83</v>
      </c>
      <c r="C75" s="35">
        <v>30</v>
      </c>
      <c r="D75" s="35">
        <f t="shared" ref="D75" si="10">C75*A75</f>
        <v>0</v>
      </c>
      <c r="E75" s="35">
        <f t="shared" ref="E75" si="11">D75*1.1</f>
        <v>0</v>
      </c>
      <c r="F75" s="1"/>
      <c r="G75" s="3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8.75" customHeight="1" x14ac:dyDescent="0.25">
      <c r="A76" s="49"/>
      <c r="B76" s="4" t="s">
        <v>84</v>
      </c>
      <c r="C76" s="35">
        <v>10</v>
      </c>
      <c r="D76" s="35">
        <f t="shared" si="8"/>
        <v>0</v>
      </c>
      <c r="E76" s="35">
        <f t="shared" si="9"/>
        <v>0</v>
      </c>
      <c r="F76" s="1"/>
      <c r="G76" s="3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5.75" x14ac:dyDescent="0.25">
      <c r="A77" s="49"/>
      <c r="B77" s="4" t="s">
        <v>85</v>
      </c>
      <c r="C77" s="35">
        <v>6</v>
      </c>
      <c r="D77" s="35">
        <f t="shared" si="8"/>
        <v>0</v>
      </c>
      <c r="E77" s="35">
        <f t="shared" si="9"/>
        <v>0</v>
      </c>
      <c r="F77" s="1"/>
      <c r="G77" s="3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5.75" x14ac:dyDescent="0.25">
      <c r="A78" s="49"/>
      <c r="B78" s="3" t="s">
        <v>63</v>
      </c>
      <c r="C78" s="35"/>
      <c r="D78" s="35"/>
      <c r="E78" s="35"/>
      <c r="F78" s="1"/>
      <c r="G78" s="32"/>
      <c r="H78" s="32"/>
      <c r="I78" s="3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5.75" x14ac:dyDescent="0.25">
      <c r="A79" s="49"/>
      <c r="B79" s="5" t="s">
        <v>86</v>
      </c>
      <c r="C79" s="35">
        <v>50</v>
      </c>
      <c r="D79" s="35">
        <f t="shared" si="8"/>
        <v>0</v>
      </c>
      <c r="E79" s="35">
        <f t="shared" si="9"/>
        <v>0</v>
      </c>
      <c r="F79" s="1"/>
      <c r="G79" s="1"/>
      <c r="H79" s="32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5.75" x14ac:dyDescent="0.25">
      <c r="A80" s="49"/>
      <c r="B80" s="5" t="s">
        <v>98</v>
      </c>
      <c r="C80" s="35">
        <v>40</v>
      </c>
      <c r="D80" s="35">
        <f t="shared" si="8"/>
        <v>0</v>
      </c>
      <c r="E80" s="35">
        <f t="shared" si="9"/>
        <v>0</v>
      </c>
      <c r="F80" s="1"/>
      <c r="G80" s="1"/>
      <c r="H80" s="32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5.75" x14ac:dyDescent="0.25">
      <c r="A81" s="49"/>
      <c r="B81" s="31" t="s">
        <v>64</v>
      </c>
      <c r="C81" s="35"/>
      <c r="D81" s="35"/>
      <c r="E81" s="35"/>
      <c r="F81" s="1"/>
      <c r="G81" s="3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5.75" x14ac:dyDescent="0.25">
      <c r="A82" s="49"/>
      <c r="B82" s="5" t="s">
        <v>75</v>
      </c>
      <c r="C82" s="35">
        <v>50</v>
      </c>
      <c r="D82" s="35">
        <f t="shared" ref="D82:D84" si="12">C82*A82</f>
        <v>0</v>
      </c>
      <c r="E82" s="35">
        <f t="shared" ref="E82:E84" si="13">D82*1.1</f>
        <v>0</v>
      </c>
      <c r="F82" s="1"/>
      <c r="G82" s="3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5.75" x14ac:dyDescent="0.25">
      <c r="A83" s="49"/>
      <c r="B83" s="5" t="s">
        <v>76</v>
      </c>
      <c r="C83" s="35">
        <v>70</v>
      </c>
      <c r="D83" s="35">
        <f t="shared" si="12"/>
        <v>0</v>
      </c>
      <c r="E83" s="35">
        <f t="shared" si="13"/>
        <v>0</v>
      </c>
      <c r="F83" s="1"/>
      <c r="G83" s="3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5.75" x14ac:dyDescent="0.25">
      <c r="A84" s="49"/>
      <c r="B84" s="5" t="s">
        <v>54</v>
      </c>
      <c r="C84" s="35">
        <v>95</v>
      </c>
      <c r="D84" s="35">
        <f t="shared" si="12"/>
        <v>0</v>
      </c>
      <c r="E84" s="35">
        <f t="shared" si="13"/>
        <v>0</v>
      </c>
      <c r="F84" s="1"/>
      <c r="G84" s="3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.75" x14ac:dyDescent="0.25">
      <c r="A85" s="49"/>
      <c r="B85" s="31" t="s">
        <v>66</v>
      </c>
      <c r="C85" s="35"/>
      <c r="D85" s="35"/>
      <c r="E85" s="35"/>
      <c r="F85" s="1"/>
      <c r="G85" s="3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49"/>
      <c r="B86" s="5" t="s">
        <v>65</v>
      </c>
      <c r="C86" s="35"/>
      <c r="D86" s="35"/>
      <c r="E86" s="35"/>
      <c r="F86" s="1"/>
      <c r="G86" s="1"/>
      <c r="H86" s="1"/>
      <c r="I86" s="1"/>
      <c r="J86" s="1"/>
    </row>
    <row r="87" spans="1:20" ht="15.75" x14ac:dyDescent="0.25">
      <c r="A87" s="49"/>
      <c r="B87" s="5" t="s">
        <v>89</v>
      </c>
      <c r="C87" s="35"/>
      <c r="D87" s="35"/>
      <c r="E87" s="35"/>
      <c r="F87" s="1"/>
      <c r="G87" s="1"/>
      <c r="H87" s="1"/>
      <c r="I87" s="1"/>
      <c r="J87" s="1"/>
    </row>
    <row r="88" spans="1:20" ht="15.75" x14ac:dyDescent="0.25">
      <c r="A88" s="49"/>
      <c r="B88" s="4" t="s">
        <v>87</v>
      </c>
      <c r="C88" s="35">
        <v>20</v>
      </c>
      <c r="D88" s="35">
        <f t="shared" si="8"/>
        <v>0</v>
      </c>
      <c r="E88" s="35">
        <f t="shared" si="9"/>
        <v>0</v>
      </c>
      <c r="F88" s="1"/>
      <c r="G88" s="1"/>
      <c r="H88" s="1"/>
      <c r="I88" s="1"/>
      <c r="J88" s="1"/>
    </row>
    <row r="89" spans="1:20" ht="15.75" x14ac:dyDescent="0.25">
      <c r="A89" s="49"/>
      <c r="B89" s="3" t="s">
        <v>67</v>
      </c>
      <c r="C89" s="35"/>
      <c r="D89" s="35"/>
      <c r="E89" s="35"/>
      <c r="F89" s="1"/>
      <c r="G89" s="1"/>
      <c r="H89" s="1"/>
      <c r="I89" s="1"/>
      <c r="J89" s="1"/>
    </row>
    <row r="90" spans="1:20" ht="15.75" x14ac:dyDescent="0.25">
      <c r="A90" s="49"/>
      <c r="B90" s="4" t="s">
        <v>55</v>
      </c>
      <c r="C90" s="35"/>
      <c r="D90" s="35"/>
      <c r="E90" s="35"/>
      <c r="F90" s="1"/>
      <c r="G90" s="1"/>
      <c r="H90" s="1"/>
      <c r="I90" s="1"/>
      <c r="J90" s="1"/>
    </row>
    <row r="91" spans="1:20" ht="15.75" x14ac:dyDescent="0.25">
      <c r="A91" s="49"/>
      <c r="B91" s="3" t="s">
        <v>68</v>
      </c>
      <c r="C91" s="35"/>
      <c r="D91" s="35"/>
      <c r="E91" s="35"/>
      <c r="F91" s="1"/>
      <c r="G91" s="1"/>
      <c r="H91" s="1"/>
      <c r="I91" s="1"/>
      <c r="J91" s="1"/>
    </row>
    <row r="92" spans="1:20" ht="15.75" x14ac:dyDescent="0.25">
      <c r="A92" s="49"/>
      <c r="B92" s="4" t="s">
        <v>90</v>
      </c>
      <c r="C92" s="35"/>
      <c r="D92" s="35"/>
      <c r="E92" s="35"/>
      <c r="F92" s="1"/>
      <c r="G92" s="1"/>
      <c r="H92" s="1"/>
      <c r="I92" s="1"/>
      <c r="J92" s="1"/>
    </row>
    <row r="93" spans="1:20" ht="15.75" x14ac:dyDescent="0.25">
      <c r="A93" s="49"/>
      <c r="B93" s="4" t="s">
        <v>56</v>
      </c>
      <c r="C93" s="35"/>
      <c r="D93" s="35"/>
      <c r="E93" s="35"/>
      <c r="F93" s="1"/>
      <c r="G93" s="1"/>
      <c r="H93" s="1"/>
      <c r="I93" s="1"/>
      <c r="J93" s="1"/>
    </row>
    <row r="94" spans="1:20" ht="15.75" x14ac:dyDescent="0.25">
      <c r="A94" s="49"/>
      <c r="B94" s="4" t="s">
        <v>69</v>
      </c>
      <c r="C94" s="35"/>
      <c r="D94" s="35"/>
      <c r="E94" s="35"/>
      <c r="F94" s="1"/>
      <c r="G94" s="1"/>
      <c r="H94" s="1"/>
      <c r="I94" s="1"/>
      <c r="J94" s="1"/>
    </row>
    <row r="95" spans="1:20" ht="15.75" x14ac:dyDescent="0.25">
      <c r="A95" s="49"/>
      <c r="B95" s="4" t="s">
        <v>88</v>
      </c>
      <c r="C95" s="35">
        <v>20</v>
      </c>
      <c r="D95" s="35">
        <f t="shared" si="8"/>
        <v>0</v>
      </c>
      <c r="E95" s="35">
        <f t="shared" si="9"/>
        <v>0</v>
      </c>
      <c r="F95" s="1"/>
      <c r="G95" s="1"/>
      <c r="H95" s="1"/>
      <c r="I95" s="1"/>
      <c r="J95" s="1"/>
    </row>
    <row r="96" spans="1:20" ht="15.75" x14ac:dyDescent="0.25">
      <c r="A96" s="49"/>
      <c r="B96" s="4" t="s">
        <v>70</v>
      </c>
      <c r="C96" s="35"/>
      <c r="D96" s="35"/>
      <c r="E96" s="35"/>
      <c r="F96" s="1"/>
      <c r="G96" s="1"/>
      <c r="H96" s="1"/>
      <c r="I96" s="1"/>
      <c r="J96" s="1"/>
    </row>
    <row r="97" spans="1:10" ht="15.75" x14ac:dyDescent="0.25">
      <c r="A97" s="49"/>
      <c r="B97" s="3" t="s">
        <v>71</v>
      </c>
      <c r="C97" s="35"/>
      <c r="D97" s="35"/>
      <c r="E97" s="35"/>
      <c r="F97" s="1"/>
      <c r="G97" s="1"/>
      <c r="H97" s="1"/>
      <c r="I97" s="1"/>
      <c r="J97" s="1"/>
    </row>
    <row r="98" spans="1:10" ht="15.75" x14ac:dyDescent="0.25">
      <c r="A98" s="49"/>
      <c r="B98" s="4" t="s">
        <v>57</v>
      </c>
      <c r="C98" s="35"/>
      <c r="D98" s="35"/>
      <c r="E98" s="35"/>
      <c r="F98" s="1"/>
      <c r="G98" s="1"/>
      <c r="H98" s="1"/>
      <c r="I98" s="1"/>
      <c r="J98" s="1"/>
    </row>
    <row r="99" spans="1:10" ht="15.75" x14ac:dyDescent="0.25">
      <c r="A99" s="49"/>
      <c r="B99" s="4" t="s">
        <v>91</v>
      </c>
      <c r="C99" s="35"/>
      <c r="D99" s="35"/>
      <c r="E99" s="35"/>
      <c r="F99" s="1"/>
      <c r="G99" s="1"/>
      <c r="H99" s="1"/>
      <c r="I99" s="1"/>
      <c r="J99" s="1"/>
    </row>
    <row r="100" spans="1:10" ht="15.75" x14ac:dyDescent="0.25">
      <c r="A100" s="49"/>
      <c r="B100" s="4" t="s">
        <v>92</v>
      </c>
      <c r="C100" s="35"/>
      <c r="D100" s="35"/>
      <c r="E100" s="35"/>
      <c r="F100" s="1"/>
      <c r="G100" s="1"/>
      <c r="H100" s="1"/>
      <c r="I100" s="1"/>
      <c r="J100" s="1"/>
    </row>
    <row r="101" spans="1:10" ht="15.75" x14ac:dyDescent="0.25">
      <c r="A101" s="49"/>
      <c r="B101" s="3" t="s">
        <v>78</v>
      </c>
      <c r="C101" s="35"/>
      <c r="D101" s="35"/>
      <c r="E101" s="35"/>
      <c r="F101" s="1"/>
      <c r="G101" s="1"/>
      <c r="H101" s="1"/>
      <c r="I101" s="1"/>
      <c r="J101" s="1"/>
    </row>
    <row r="102" spans="1:10" ht="15.75" x14ac:dyDescent="0.25">
      <c r="A102" s="49"/>
      <c r="B102" s="4" t="s">
        <v>93</v>
      </c>
      <c r="C102" s="35">
        <v>30</v>
      </c>
      <c r="D102" s="35">
        <f t="shared" ref="D102:D103" si="14">C102*A102</f>
        <v>0</v>
      </c>
      <c r="E102" s="35">
        <f t="shared" ref="E102:E103" si="15">D102*1.1</f>
        <v>0</v>
      </c>
      <c r="F102" s="1"/>
      <c r="G102" s="1"/>
      <c r="H102" s="1"/>
      <c r="I102" s="1"/>
      <c r="J102" s="1"/>
    </row>
    <row r="103" spans="1:10" ht="15.75" x14ac:dyDescent="0.25">
      <c r="A103" s="49"/>
      <c r="B103" s="4" t="s">
        <v>94</v>
      </c>
      <c r="C103" s="35">
        <v>30</v>
      </c>
      <c r="D103" s="35">
        <f t="shared" si="14"/>
        <v>0</v>
      </c>
      <c r="E103" s="35">
        <f t="shared" si="15"/>
        <v>0</v>
      </c>
      <c r="F103" s="1"/>
      <c r="G103" s="1"/>
      <c r="H103" s="1"/>
      <c r="I103" s="1"/>
      <c r="J103" s="1"/>
    </row>
    <row r="104" spans="1:10" ht="15.75" x14ac:dyDescent="0.25">
      <c r="A104" s="49"/>
      <c r="B104" s="3" t="s">
        <v>72</v>
      </c>
      <c r="C104" s="35"/>
      <c r="D104" s="35"/>
      <c r="E104" s="35"/>
      <c r="F104" s="1"/>
      <c r="G104" s="1"/>
      <c r="H104" s="1"/>
      <c r="I104" s="1"/>
      <c r="J104" s="1"/>
    </row>
    <row r="105" spans="1:10" ht="15.75" x14ac:dyDescent="0.25">
      <c r="A105" s="49"/>
      <c r="B105" s="4" t="s">
        <v>73</v>
      </c>
      <c r="C105" s="35"/>
      <c r="D105" s="35"/>
      <c r="E105" s="35"/>
      <c r="F105" s="1"/>
      <c r="G105" s="1"/>
      <c r="H105" s="1"/>
      <c r="I105" s="1"/>
      <c r="J105" s="1"/>
    </row>
    <row r="106" spans="1:10" ht="15.75" x14ac:dyDescent="0.25">
      <c r="A106" s="49"/>
      <c r="B106" s="4" t="s">
        <v>74</v>
      </c>
      <c r="C106" s="35"/>
      <c r="D106" s="35"/>
      <c r="E106" s="35"/>
      <c r="F106" s="1"/>
      <c r="G106" s="1"/>
      <c r="H106" s="1"/>
      <c r="I106" s="1"/>
      <c r="J106" s="1"/>
    </row>
    <row r="107" spans="1:10" ht="15.75" x14ac:dyDescent="0.25">
      <c r="A107" s="49"/>
      <c r="B107" s="4" t="s">
        <v>95</v>
      </c>
      <c r="C107" s="35"/>
      <c r="D107" s="35"/>
      <c r="E107" s="35"/>
      <c r="F107" s="1"/>
      <c r="G107" s="1"/>
      <c r="H107" s="1"/>
      <c r="I107" s="1"/>
      <c r="J107" s="1"/>
    </row>
    <row r="108" spans="1:10" ht="15.75" x14ac:dyDescent="0.25">
      <c r="A108" s="49"/>
      <c r="B108" s="4" t="s">
        <v>96</v>
      </c>
      <c r="C108" s="35"/>
      <c r="D108" s="35"/>
      <c r="E108" s="35"/>
      <c r="F108" s="1"/>
      <c r="G108" s="1"/>
      <c r="H108" s="1"/>
      <c r="I108" s="1"/>
      <c r="J108" s="1"/>
    </row>
    <row r="109" spans="1:10" ht="15.75" x14ac:dyDescent="0.25">
      <c r="A109" s="49"/>
      <c r="B109" s="4" t="s">
        <v>58</v>
      </c>
      <c r="C109" s="35">
        <v>25</v>
      </c>
      <c r="D109" s="35">
        <f t="shared" si="8"/>
        <v>0</v>
      </c>
      <c r="E109" s="35">
        <f t="shared" si="9"/>
        <v>0</v>
      </c>
      <c r="F109" s="1"/>
      <c r="G109" s="1"/>
      <c r="H109" s="1"/>
      <c r="I109" s="1"/>
      <c r="J109" s="1"/>
    </row>
    <row r="110" spans="1:10" ht="15.75" x14ac:dyDescent="0.25">
      <c r="A110" s="49"/>
      <c r="B110" s="4" t="s">
        <v>77</v>
      </c>
      <c r="C110" s="35">
        <v>30</v>
      </c>
      <c r="D110" s="35">
        <f t="shared" ref="D110:D115" si="16">C110*A110</f>
        <v>0</v>
      </c>
      <c r="E110" s="35">
        <f t="shared" ref="E110:E115" si="17">D110*1.1</f>
        <v>0</v>
      </c>
      <c r="F110" s="1"/>
      <c r="G110" s="1"/>
      <c r="H110" s="1"/>
      <c r="I110" s="1"/>
      <c r="J110" s="1"/>
    </row>
    <row r="111" spans="1:10" ht="15.75" x14ac:dyDescent="0.25">
      <c r="A111" s="49"/>
      <c r="B111" s="3" t="s">
        <v>80</v>
      </c>
      <c r="C111" s="35"/>
      <c r="D111" s="35"/>
      <c r="E111" s="35"/>
      <c r="F111" s="1"/>
      <c r="G111" s="1"/>
      <c r="H111" s="1"/>
      <c r="I111" s="1"/>
      <c r="J111" s="1"/>
    </row>
    <row r="112" spans="1:10" ht="15.75" x14ac:dyDescent="0.25">
      <c r="A112" s="49"/>
      <c r="B112" s="3" t="s">
        <v>97</v>
      </c>
      <c r="C112" s="35">
        <v>25</v>
      </c>
      <c r="D112" s="35">
        <f t="shared" si="16"/>
        <v>0</v>
      </c>
      <c r="E112" s="35">
        <f t="shared" si="17"/>
        <v>0</v>
      </c>
      <c r="F112" s="1"/>
      <c r="G112" s="1"/>
      <c r="H112" s="1"/>
      <c r="I112" s="1"/>
      <c r="J112" s="1"/>
    </row>
    <row r="113" spans="1:10" ht="15.75" x14ac:dyDescent="0.25">
      <c r="A113" s="49"/>
      <c r="B113" s="3" t="s">
        <v>97</v>
      </c>
      <c r="C113" s="35">
        <v>40</v>
      </c>
      <c r="D113" s="35">
        <f t="shared" si="16"/>
        <v>0</v>
      </c>
      <c r="E113" s="35">
        <f t="shared" si="17"/>
        <v>0</v>
      </c>
      <c r="F113" s="1"/>
      <c r="G113" s="1"/>
      <c r="H113" s="1"/>
      <c r="I113" s="1"/>
      <c r="J113" s="1"/>
    </row>
    <row r="114" spans="1:10" ht="15.75" x14ac:dyDescent="0.25">
      <c r="A114" s="56"/>
      <c r="B114" s="3" t="s">
        <v>97</v>
      </c>
      <c r="C114" s="35">
        <v>60</v>
      </c>
      <c r="D114" s="35">
        <f t="shared" si="16"/>
        <v>0</v>
      </c>
      <c r="E114" s="35">
        <f t="shared" si="17"/>
        <v>0</v>
      </c>
    </row>
    <row r="115" spans="1:10" ht="15.75" x14ac:dyDescent="0.25">
      <c r="A115" s="49"/>
      <c r="B115" s="3" t="s">
        <v>79</v>
      </c>
      <c r="C115" s="35">
        <v>35</v>
      </c>
      <c r="D115" s="35">
        <f t="shared" si="16"/>
        <v>0</v>
      </c>
      <c r="E115" s="35">
        <f t="shared" si="17"/>
        <v>0</v>
      </c>
      <c r="F115" s="1"/>
      <c r="G115" s="1"/>
      <c r="H115" s="1"/>
      <c r="I115" s="1"/>
      <c r="J115" s="1"/>
    </row>
    <row r="116" spans="1:10" ht="15.75" x14ac:dyDescent="0.25">
      <c r="A116" s="51"/>
      <c r="B116" s="6"/>
      <c r="C116" s="37"/>
      <c r="D116" s="37"/>
      <c r="E116" s="37"/>
      <c r="F116" s="1"/>
      <c r="G116" s="1"/>
      <c r="H116" s="1"/>
      <c r="I116" s="1"/>
      <c r="J116" s="1"/>
    </row>
    <row r="117" spans="1:10" ht="15.75" x14ac:dyDescent="0.25">
      <c r="A117" s="52"/>
      <c r="B117" s="3" t="s">
        <v>14</v>
      </c>
      <c r="C117" s="42"/>
      <c r="D117" s="35">
        <f>SUM(D72:D116)</f>
        <v>0</v>
      </c>
      <c r="E117" s="35"/>
      <c r="F117" s="1"/>
      <c r="G117" s="1"/>
      <c r="H117" s="1"/>
      <c r="I117" s="1"/>
      <c r="J117" s="1"/>
    </row>
    <row r="118" spans="1:10" ht="15.75" x14ac:dyDescent="0.25">
      <c r="A118" s="52"/>
      <c r="B118" s="3" t="s">
        <v>17</v>
      </c>
      <c r="C118" s="42"/>
      <c r="D118" s="41"/>
      <c r="E118" s="41">
        <f>SUM(E72:E117)</f>
        <v>0</v>
      </c>
      <c r="F118" s="1"/>
      <c r="G118" s="1"/>
      <c r="H118" s="1"/>
      <c r="I118" s="1"/>
      <c r="J118" s="1"/>
    </row>
    <row r="119" spans="1:10" ht="15.75" x14ac:dyDescent="0.25">
      <c r="A119" s="53"/>
      <c r="B119" s="1"/>
      <c r="C119" s="38"/>
      <c r="D119" s="38"/>
      <c r="E119" s="38"/>
      <c r="F119" s="1"/>
      <c r="G119" s="1"/>
      <c r="H119" s="1"/>
      <c r="I119" s="1"/>
      <c r="J119" s="1"/>
    </row>
    <row r="120" spans="1:10" ht="15.75" x14ac:dyDescent="0.25">
      <c r="A120" s="53"/>
      <c r="B120" s="1"/>
      <c r="C120" s="38"/>
      <c r="D120" s="38"/>
      <c r="E120" s="38"/>
      <c r="F120" s="1"/>
      <c r="G120" s="1"/>
      <c r="H120" s="1"/>
      <c r="I120" s="1"/>
      <c r="J120" s="1"/>
    </row>
    <row r="121" spans="1:10" ht="15.75" x14ac:dyDescent="0.25">
      <c r="A121" s="53"/>
      <c r="B121" s="1"/>
      <c r="C121" s="38"/>
      <c r="D121" s="38"/>
      <c r="E121" s="38"/>
      <c r="F121" s="1"/>
      <c r="G121" s="1"/>
      <c r="H121" s="1"/>
      <c r="I121" s="1"/>
      <c r="J121" s="1"/>
    </row>
    <row r="122" spans="1:10" ht="15.75" x14ac:dyDescent="0.25">
      <c r="A122" s="53"/>
      <c r="B122" s="1"/>
      <c r="C122" s="38"/>
      <c r="D122" s="38"/>
      <c r="E122" s="38"/>
      <c r="F122" s="1"/>
      <c r="G122" s="1"/>
      <c r="H122" s="1"/>
      <c r="I122" s="1"/>
      <c r="J122" s="1"/>
    </row>
    <row r="123" spans="1:10" ht="15.75" x14ac:dyDescent="0.25">
      <c r="A123" s="53"/>
      <c r="B123" s="1"/>
      <c r="C123" s="38"/>
      <c r="D123" s="38"/>
      <c r="E123" s="38"/>
      <c r="F123" s="1"/>
      <c r="G123" s="1"/>
      <c r="H123" s="1"/>
      <c r="I123" s="1"/>
      <c r="J123" s="1"/>
    </row>
    <row r="124" spans="1:10" ht="15.75" x14ac:dyDescent="0.25">
      <c r="A124" s="53"/>
      <c r="B124" s="1"/>
      <c r="C124" s="38"/>
      <c r="D124" s="38"/>
      <c r="E124" s="38"/>
      <c r="F124" s="1"/>
      <c r="G124" s="1"/>
      <c r="H124" s="1"/>
      <c r="I124" s="1"/>
      <c r="J124" s="1"/>
    </row>
    <row r="125" spans="1:10" ht="15.75" x14ac:dyDescent="0.25">
      <c r="A125" s="53"/>
      <c r="B125" s="1"/>
      <c r="C125" s="38"/>
      <c r="D125" s="38"/>
      <c r="E125" s="38"/>
      <c r="F125" s="1"/>
      <c r="G125" s="1"/>
      <c r="H125" s="1"/>
      <c r="I125" s="1"/>
      <c r="J125" s="1"/>
    </row>
    <row r="126" spans="1:10" ht="15.75" x14ac:dyDescent="0.25">
      <c r="A126" s="53"/>
      <c r="B126" s="1"/>
      <c r="C126" s="38"/>
      <c r="D126" s="38"/>
      <c r="E126" s="38"/>
      <c r="F126" s="1"/>
      <c r="G126" s="1"/>
      <c r="H126" s="1"/>
      <c r="I126" s="1"/>
      <c r="J126" s="1"/>
    </row>
    <row r="127" spans="1:10" ht="15.75" x14ac:dyDescent="0.25">
      <c r="A127" s="53"/>
      <c r="B127" s="1"/>
      <c r="C127" s="38"/>
      <c r="D127" s="38"/>
      <c r="E127" s="38"/>
      <c r="F127" s="1"/>
      <c r="G127" s="1"/>
      <c r="H127" s="1"/>
      <c r="I127" s="1"/>
      <c r="J127" s="1"/>
    </row>
    <row r="128" spans="1:10" ht="15.75" x14ac:dyDescent="0.25">
      <c r="A128" s="53"/>
      <c r="B128" s="1"/>
      <c r="C128" s="38"/>
      <c r="D128" s="38"/>
      <c r="E128" s="38"/>
      <c r="F128" s="1"/>
      <c r="G128" s="1"/>
      <c r="H128" s="1"/>
      <c r="I128" s="1"/>
      <c r="J128" s="1"/>
    </row>
    <row r="129" spans="1:10" ht="15.75" x14ac:dyDescent="0.25">
      <c r="A129" s="53"/>
      <c r="B129" s="1"/>
      <c r="C129" s="38"/>
      <c r="D129" s="38"/>
      <c r="E129" s="38"/>
      <c r="F129" s="1"/>
      <c r="G129" s="1"/>
      <c r="H129" s="1"/>
      <c r="I129" s="1"/>
      <c r="J129" s="1"/>
    </row>
    <row r="130" spans="1:10" ht="15.75" x14ac:dyDescent="0.25">
      <c r="A130" s="53"/>
      <c r="B130" s="1"/>
      <c r="C130" s="38"/>
      <c r="D130" s="38"/>
      <c r="E130" s="38"/>
      <c r="F130" s="1"/>
      <c r="G130" s="1"/>
      <c r="H130" s="1"/>
      <c r="I130" s="1"/>
      <c r="J130" s="1"/>
    </row>
    <row r="131" spans="1:10" ht="15.75" x14ac:dyDescent="0.25">
      <c r="A131" s="53"/>
      <c r="B131" s="1"/>
      <c r="C131" s="38"/>
      <c r="D131" s="38"/>
      <c r="E131" s="38"/>
      <c r="F131" s="1"/>
      <c r="G131" s="1"/>
      <c r="H131" s="1"/>
      <c r="I131" s="1"/>
      <c r="J131" s="1"/>
    </row>
    <row r="132" spans="1:10" ht="15.75" x14ac:dyDescent="0.25">
      <c r="A132" s="53"/>
      <c r="B132" s="1"/>
      <c r="C132" s="38"/>
      <c r="D132" s="38"/>
      <c r="E132" s="38"/>
      <c r="F132" s="1"/>
      <c r="G132" s="1"/>
      <c r="H132" s="1"/>
      <c r="I132" s="1"/>
      <c r="J132" s="1"/>
    </row>
    <row r="133" spans="1:10" ht="15.75" x14ac:dyDescent="0.25">
      <c r="A133" s="53"/>
      <c r="B133" s="1"/>
      <c r="C133" s="38"/>
      <c r="D133" s="38"/>
      <c r="E133" s="38"/>
      <c r="F133" s="1"/>
      <c r="G133" s="1"/>
      <c r="H133" s="1"/>
      <c r="I133" s="1"/>
      <c r="J133" s="1"/>
    </row>
    <row r="134" spans="1:10" ht="15.75" x14ac:dyDescent="0.25">
      <c r="A134" s="53"/>
      <c r="B134" s="1"/>
      <c r="C134" s="38"/>
      <c r="D134" s="38"/>
      <c r="E134" s="38"/>
      <c r="F134" s="1"/>
      <c r="G134" s="1"/>
      <c r="H134" s="1"/>
      <c r="I134" s="1"/>
      <c r="J134" s="1"/>
    </row>
    <row r="135" spans="1:10" ht="15.75" x14ac:dyDescent="0.25">
      <c r="A135" s="53"/>
      <c r="B135" s="1"/>
      <c r="C135" s="38"/>
      <c r="D135" s="38"/>
      <c r="E135" s="38"/>
      <c r="F135" s="1"/>
      <c r="G135" s="1"/>
      <c r="H135" s="1"/>
      <c r="I135" s="1"/>
      <c r="J135" s="1"/>
    </row>
    <row r="136" spans="1:10" ht="15.75" x14ac:dyDescent="0.25">
      <c r="A136" s="53"/>
      <c r="B136" s="1"/>
      <c r="C136" s="38"/>
      <c r="D136" s="38"/>
      <c r="E136" s="38"/>
      <c r="F136" s="1"/>
      <c r="G136" s="1"/>
      <c r="H136" s="1"/>
      <c r="I136" s="1"/>
      <c r="J136" s="1"/>
    </row>
    <row r="137" spans="1:10" ht="15.75" x14ac:dyDescent="0.25">
      <c r="A137" s="53"/>
      <c r="B137" s="1"/>
      <c r="C137" s="38"/>
      <c r="D137" s="38"/>
      <c r="E137" s="38"/>
      <c r="F137" s="1"/>
      <c r="G137" s="1"/>
      <c r="H137" s="1"/>
      <c r="I137" s="1"/>
      <c r="J137" s="1"/>
    </row>
    <row r="138" spans="1:10" ht="15.75" x14ac:dyDescent="0.25">
      <c r="A138" s="53"/>
      <c r="B138" s="1"/>
      <c r="C138" s="38"/>
      <c r="D138" s="38"/>
      <c r="E138" s="38"/>
      <c r="F138" s="1"/>
      <c r="G138" s="1"/>
      <c r="H138" s="1"/>
      <c r="I138" s="1"/>
      <c r="J138" s="1"/>
    </row>
    <row r="139" spans="1:10" ht="15.75" x14ac:dyDescent="0.25">
      <c r="A139" s="53"/>
      <c r="B139" s="1"/>
      <c r="C139" s="38"/>
      <c r="D139" s="38"/>
      <c r="E139" s="38"/>
      <c r="F139" s="1"/>
      <c r="G139" s="1"/>
      <c r="H139" s="1"/>
      <c r="I139" s="1"/>
      <c r="J139" s="1"/>
    </row>
    <row r="140" spans="1:10" ht="15.75" x14ac:dyDescent="0.25">
      <c r="A140" s="53"/>
      <c r="B140" s="1"/>
      <c r="C140" s="38"/>
      <c r="D140" s="38"/>
      <c r="E140" s="38"/>
      <c r="F140" s="1"/>
      <c r="G140" s="1"/>
      <c r="H140" s="1"/>
      <c r="I140" s="1"/>
      <c r="J140" s="1"/>
    </row>
    <row r="141" spans="1:10" ht="15.75" x14ac:dyDescent="0.25">
      <c r="A141" s="53"/>
      <c r="B141" s="1"/>
      <c r="C141" s="38"/>
      <c r="D141" s="38"/>
      <c r="E141" s="38"/>
      <c r="F141" s="1"/>
      <c r="G141" s="1"/>
      <c r="H141" s="1"/>
      <c r="I141" s="1"/>
      <c r="J141" s="1"/>
    </row>
    <row r="142" spans="1:10" ht="15.75" x14ac:dyDescent="0.25">
      <c r="A142" s="53"/>
      <c r="B142" s="1"/>
      <c r="C142" s="38"/>
      <c r="D142" s="38"/>
      <c r="E142" s="38"/>
      <c r="F142" s="1"/>
      <c r="G142" s="1"/>
      <c r="H142" s="1"/>
      <c r="I142" s="1"/>
      <c r="J142" s="1"/>
    </row>
    <row r="143" spans="1:10" ht="15.75" x14ac:dyDescent="0.25">
      <c r="A143" s="53"/>
      <c r="B143" s="1"/>
      <c r="C143" s="38"/>
      <c r="D143" s="38"/>
      <c r="E143" s="38"/>
      <c r="F143" s="1"/>
      <c r="G143" s="1"/>
      <c r="H143" s="1"/>
      <c r="I143" s="1"/>
      <c r="J143" s="1"/>
    </row>
    <row r="144" spans="1:10" ht="15.75" x14ac:dyDescent="0.25">
      <c r="A144" s="53"/>
      <c r="B144" s="1"/>
      <c r="C144" s="38"/>
      <c r="D144" s="38"/>
      <c r="E144" s="38"/>
      <c r="F144" s="1"/>
      <c r="G144" s="1"/>
      <c r="H144" s="1"/>
      <c r="I144" s="1"/>
      <c r="J144" s="1"/>
    </row>
    <row r="145" spans="1:10" ht="15.75" x14ac:dyDescent="0.25">
      <c r="A145" s="53"/>
      <c r="B145" s="1"/>
      <c r="C145" s="38"/>
      <c r="D145" s="38"/>
      <c r="E145" s="38"/>
      <c r="F145" s="1"/>
      <c r="G145" s="1"/>
      <c r="H145" s="1"/>
      <c r="I145" s="1"/>
      <c r="J145" s="1"/>
    </row>
    <row r="146" spans="1:10" ht="15.75" x14ac:dyDescent="0.25">
      <c r="A146" s="53"/>
      <c r="B146" s="1"/>
      <c r="C146" s="38"/>
      <c r="D146" s="38"/>
      <c r="E146" s="38"/>
      <c r="F146" s="1"/>
      <c r="G146" s="1"/>
      <c r="H146" s="1"/>
      <c r="I146" s="1"/>
      <c r="J146" s="1"/>
    </row>
    <row r="147" spans="1:10" ht="15.75" x14ac:dyDescent="0.25">
      <c r="A147" s="53"/>
      <c r="B147" s="1"/>
      <c r="C147" s="38"/>
      <c r="D147" s="38"/>
      <c r="E147" s="38"/>
      <c r="F147" s="1"/>
      <c r="G147" s="1"/>
      <c r="H147" s="1"/>
      <c r="I147" s="1"/>
      <c r="J147" s="1"/>
    </row>
    <row r="148" spans="1:10" ht="15.75" x14ac:dyDescent="0.25">
      <c r="A148" s="53"/>
      <c r="B148" s="1"/>
      <c r="C148" s="38"/>
      <c r="D148" s="38"/>
      <c r="E148" s="38"/>
      <c r="F148" s="1"/>
      <c r="G148" s="1"/>
      <c r="H148" s="1"/>
      <c r="I148" s="1"/>
      <c r="J148" s="1"/>
    </row>
    <row r="149" spans="1:10" ht="15.75" x14ac:dyDescent="0.25">
      <c r="A149" s="53"/>
      <c r="B149" s="1"/>
      <c r="C149" s="38"/>
      <c r="D149" s="38"/>
      <c r="E149" s="38"/>
      <c r="F149" s="1"/>
      <c r="G149" s="1"/>
      <c r="H149" s="1"/>
      <c r="I149" s="1"/>
      <c r="J149" s="1"/>
    </row>
    <row r="150" spans="1:10" ht="15.75" x14ac:dyDescent="0.25">
      <c r="A150" s="53"/>
      <c r="B150" s="1"/>
      <c r="C150" s="38"/>
      <c r="D150" s="38"/>
      <c r="E150" s="38"/>
      <c r="F150" s="1"/>
      <c r="G150" s="1"/>
      <c r="H150" s="1"/>
      <c r="I150" s="1"/>
      <c r="J150" s="1"/>
    </row>
    <row r="151" spans="1:10" ht="15.75" x14ac:dyDescent="0.25">
      <c r="A151" s="53"/>
      <c r="B151" s="1"/>
      <c r="C151" s="38"/>
      <c r="D151" s="38"/>
      <c r="E151" s="38"/>
      <c r="F151" s="1"/>
      <c r="G151" s="1"/>
      <c r="H151" s="1"/>
      <c r="I151" s="1"/>
      <c r="J151" s="1"/>
    </row>
    <row r="152" spans="1:10" ht="15.75" x14ac:dyDescent="0.25">
      <c r="A152" s="53"/>
      <c r="B152" s="1"/>
      <c r="C152" s="38"/>
      <c r="D152" s="38"/>
      <c r="E152" s="38"/>
      <c r="F152" s="1"/>
      <c r="G152" s="1"/>
      <c r="H152" s="1"/>
      <c r="I152" s="1"/>
      <c r="J152" s="1"/>
    </row>
    <row r="153" spans="1:10" ht="15.75" x14ac:dyDescent="0.25">
      <c r="A153" s="53"/>
      <c r="B153" s="1"/>
      <c r="C153" s="38"/>
      <c r="D153" s="38"/>
      <c r="E153" s="38"/>
      <c r="F153" s="1"/>
      <c r="G153" s="1"/>
      <c r="H153" s="1"/>
      <c r="I153" s="1"/>
      <c r="J153" s="1"/>
    </row>
    <row r="154" spans="1:10" ht="15.75" x14ac:dyDescent="0.25">
      <c r="A154" s="53"/>
      <c r="B154" s="1"/>
      <c r="C154" s="38"/>
      <c r="D154" s="38"/>
      <c r="E154" s="38"/>
      <c r="F154" s="1"/>
      <c r="G154" s="1"/>
      <c r="H154" s="1"/>
      <c r="I154" s="1"/>
      <c r="J154" s="1"/>
    </row>
    <row r="155" spans="1:10" ht="15.75" x14ac:dyDescent="0.25">
      <c r="A155" s="53"/>
      <c r="B155" s="1"/>
      <c r="C155" s="38"/>
      <c r="D155" s="38"/>
      <c r="E155" s="38"/>
      <c r="F155" s="1"/>
      <c r="G155" s="1"/>
      <c r="H155" s="1"/>
      <c r="I155" s="1"/>
      <c r="J155" s="1"/>
    </row>
    <row r="156" spans="1:10" ht="15.75" x14ac:dyDescent="0.25">
      <c r="A156" s="53"/>
      <c r="B156" s="1"/>
      <c r="C156" s="38"/>
      <c r="D156" s="38"/>
      <c r="E156" s="38"/>
      <c r="F156" s="1"/>
      <c r="G156" s="1"/>
      <c r="H156" s="1"/>
      <c r="I156" s="1"/>
      <c r="J156" s="1"/>
    </row>
    <row r="157" spans="1:10" ht="15.75" x14ac:dyDescent="0.25">
      <c r="A157" s="53"/>
      <c r="B157" s="1"/>
      <c r="C157" s="38"/>
      <c r="D157" s="38"/>
      <c r="E157" s="38"/>
      <c r="F157" s="1"/>
      <c r="G157" s="1"/>
      <c r="H157" s="1"/>
      <c r="I157" s="1"/>
      <c r="J157" s="1"/>
    </row>
    <row r="158" spans="1:10" ht="15.75" x14ac:dyDescent="0.25">
      <c r="A158" s="53"/>
      <c r="B158" s="1"/>
      <c r="C158" s="38"/>
      <c r="D158" s="38"/>
      <c r="E158" s="38"/>
      <c r="F158" s="1"/>
      <c r="G158" s="1"/>
      <c r="H158" s="1"/>
      <c r="I158" s="1"/>
      <c r="J158" s="1"/>
    </row>
    <row r="159" spans="1:10" ht="15.75" x14ac:dyDescent="0.25">
      <c r="A159" s="53"/>
      <c r="B159" s="1"/>
      <c r="C159" s="38"/>
      <c r="D159" s="38"/>
      <c r="E159" s="38"/>
      <c r="F159" s="1"/>
      <c r="G159" s="1"/>
      <c r="H159" s="1"/>
      <c r="I159" s="1"/>
      <c r="J159" s="1"/>
    </row>
    <row r="160" spans="1:10" ht="15.75" x14ac:dyDescent="0.25">
      <c r="A160" s="53"/>
      <c r="B160" s="1"/>
      <c r="C160" s="38"/>
      <c r="D160" s="38"/>
      <c r="E160" s="38"/>
      <c r="F160" s="1"/>
      <c r="G160" s="1"/>
      <c r="H160" s="1"/>
      <c r="I160" s="1"/>
      <c r="J160" s="1"/>
    </row>
    <row r="161" spans="1:10" ht="15.75" x14ac:dyDescent="0.25">
      <c r="A161" s="53"/>
      <c r="B161" s="1"/>
      <c r="C161" s="38"/>
      <c r="D161" s="38"/>
      <c r="E161" s="38"/>
      <c r="F161" s="1"/>
      <c r="G161" s="1"/>
      <c r="H161" s="1"/>
      <c r="I161" s="1"/>
      <c r="J161" s="1"/>
    </row>
    <row r="162" spans="1:10" ht="15.75" x14ac:dyDescent="0.25">
      <c r="A162" s="53"/>
      <c r="B162" s="1"/>
      <c r="C162" s="38"/>
      <c r="D162" s="38"/>
      <c r="E162" s="38"/>
      <c r="F162" s="1"/>
      <c r="G162" s="1"/>
      <c r="H162" s="1"/>
      <c r="I162" s="1"/>
      <c r="J162" s="1"/>
    </row>
    <row r="163" spans="1:10" ht="15.75" x14ac:dyDescent="0.25">
      <c r="A163" s="53"/>
      <c r="B163" s="1"/>
      <c r="C163" s="38"/>
      <c r="D163" s="38"/>
      <c r="E163" s="38"/>
      <c r="F163" s="1"/>
      <c r="G163" s="1"/>
      <c r="H163" s="1"/>
      <c r="I163" s="1"/>
      <c r="J163" s="1"/>
    </row>
    <row r="164" spans="1:10" ht="15.75" x14ac:dyDescent="0.25">
      <c r="A164" s="53"/>
      <c r="B164" s="1"/>
      <c r="C164" s="38"/>
      <c r="D164" s="38"/>
      <c r="E164" s="38"/>
      <c r="F164" s="1"/>
      <c r="G164" s="1"/>
      <c r="H164" s="1"/>
      <c r="I164" s="1"/>
      <c r="J164" s="1"/>
    </row>
    <row r="165" spans="1:10" ht="15.75" x14ac:dyDescent="0.25">
      <c r="A165" s="53"/>
      <c r="B165" s="1"/>
      <c r="C165" s="38"/>
      <c r="D165" s="38"/>
      <c r="E165" s="38"/>
      <c r="F165" s="1"/>
      <c r="G165" s="1"/>
      <c r="H165" s="1"/>
      <c r="I165" s="1"/>
      <c r="J165" s="1"/>
    </row>
    <row r="166" spans="1:10" ht="15.75" x14ac:dyDescent="0.25">
      <c r="A166" s="53"/>
      <c r="B166" s="1"/>
      <c r="C166" s="38"/>
      <c r="D166" s="38"/>
      <c r="E166" s="38"/>
      <c r="F166" s="1"/>
      <c r="G166" s="1"/>
      <c r="H166" s="1"/>
      <c r="I166" s="1"/>
      <c r="J166" s="1"/>
    </row>
    <row r="167" spans="1:10" ht="15.75" x14ac:dyDescent="0.25">
      <c r="A167" s="53"/>
      <c r="B167" s="1"/>
      <c r="C167" s="38"/>
      <c r="D167" s="38"/>
      <c r="E167" s="38"/>
      <c r="F167" s="1"/>
      <c r="G167" s="1"/>
      <c r="H167" s="1"/>
      <c r="I167" s="1"/>
      <c r="J167" s="1"/>
    </row>
    <row r="168" spans="1:10" ht="15.75" x14ac:dyDescent="0.25">
      <c r="A168" s="53"/>
      <c r="B168" s="1"/>
      <c r="C168" s="38"/>
      <c r="D168" s="38"/>
      <c r="E168" s="38"/>
      <c r="F168" s="1"/>
      <c r="G168" s="1"/>
      <c r="H168" s="1"/>
      <c r="I168" s="1"/>
      <c r="J168" s="1"/>
    </row>
    <row r="169" spans="1:10" ht="15.75" x14ac:dyDescent="0.25">
      <c r="A169" s="53"/>
      <c r="B169" s="1"/>
      <c r="C169" s="38"/>
      <c r="D169" s="38"/>
      <c r="E169" s="38"/>
      <c r="F169" s="1"/>
      <c r="G169" s="1"/>
      <c r="H169" s="1"/>
      <c r="I169" s="1"/>
      <c r="J169" s="1"/>
    </row>
    <row r="170" spans="1:10" ht="15.75" x14ac:dyDescent="0.25">
      <c r="A170" s="53"/>
      <c r="B170" s="1"/>
      <c r="C170" s="38"/>
      <c r="D170" s="38"/>
      <c r="E170" s="38"/>
      <c r="F170" s="1"/>
      <c r="G170" s="1"/>
      <c r="H170" s="1"/>
      <c r="I170" s="1"/>
      <c r="J170" s="1"/>
    </row>
    <row r="171" spans="1:10" ht="15.75" x14ac:dyDescent="0.25">
      <c r="A171" s="53"/>
      <c r="B171" s="1"/>
      <c r="C171" s="38"/>
      <c r="D171" s="38"/>
      <c r="E171" s="38"/>
      <c r="F171" s="1"/>
      <c r="G171" s="1"/>
      <c r="H171" s="1"/>
      <c r="I171" s="1"/>
      <c r="J171" s="1"/>
    </row>
    <row r="172" spans="1:10" ht="15.75" x14ac:dyDescent="0.25">
      <c r="A172" s="53"/>
      <c r="B172" s="1"/>
      <c r="C172" s="38"/>
      <c r="D172" s="38"/>
      <c r="E172" s="38"/>
      <c r="F172" s="1"/>
      <c r="G172" s="1"/>
      <c r="H172" s="1"/>
      <c r="I172" s="1"/>
      <c r="J172" s="1"/>
    </row>
    <row r="173" spans="1:10" ht="15.75" x14ac:dyDescent="0.25">
      <c r="A173" s="53"/>
      <c r="B173" s="1"/>
      <c r="C173" s="38"/>
      <c r="D173" s="38"/>
      <c r="E173" s="38"/>
      <c r="F173" s="1"/>
      <c r="G173" s="1"/>
      <c r="H173" s="1"/>
      <c r="I173" s="1"/>
      <c r="J173" s="1"/>
    </row>
    <row r="174" spans="1:10" ht="15.75" x14ac:dyDescent="0.25">
      <c r="A174" s="53"/>
      <c r="B174" s="1"/>
      <c r="C174" s="38"/>
      <c r="D174" s="38"/>
      <c r="E174" s="38"/>
      <c r="F174" s="1"/>
      <c r="G174" s="1"/>
      <c r="H174" s="1"/>
      <c r="I174" s="1"/>
      <c r="J174" s="1"/>
    </row>
    <row r="175" spans="1:10" ht="15.75" x14ac:dyDescent="0.25">
      <c r="A175" s="53"/>
      <c r="B175" s="1"/>
      <c r="C175" s="38"/>
      <c r="D175" s="38"/>
      <c r="E175" s="38"/>
      <c r="F175" s="1"/>
      <c r="G175" s="1"/>
      <c r="H175" s="1"/>
      <c r="I175" s="1"/>
      <c r="J175" s="1"/>
    </row>
    <row r="176" spans="1:10" ht="15.75" x14ac:dyDescent="0.25">
      <c r="A176" s="53"/>
      <c r="B176" s="1"/>
      <c r="C176" s="38"/>
      <c r="D176" s="38"/>
      <c r="E176" s="38"/>
      <c r="F176" s="1"/>
      <c r="G176" s="1"/>
      <c r="H176" s="1"/>
      <c r="I176" s="1"/>
      <c r="J176" s="1"/>
    </row>
    <row r="177" spans="1:10" ht="15.75" x14ac:dyDescent="0.25">
      <c r="A177" s="53"/>
      <c r="B177" s="1"/>
      <c r="C177" s="38"/>
      <c r="D177" s="38"/>
      <c r="E177" s="38"/>
      <c r="F177" s="1"/>
      <c r="G177" s="1"/>
      <c r="H177" s="1"/>
      <c r="I177" s="1"/>
      <c r="J177" s="1"/>
    </row>
    <row r="178" spans="1:10" ht="15.75" x14ac:dyDescent="0.25">
      <c r="A178" s="53"/>
      <c r="B178" s="1"/>
      <c r="C178" s="38"/>
      <c r="D178" s="38"/>
      <c r="E178" s="38"/>
      <c r="F178" s="1"/>
      <c r="G178" s="1"/>
      <c r="H178" s="1"/>
      <c r="I178" s="1"/>
      <c r="J178" s="1"/>
    </row>
    <row r="179" spans="1:10" ht="15.75" x14ac:dyDescent="0.25">
      <c r="A179" s="53"/>
      <c r="B179" s="1"/>
      <c r="C179" s="38"/>
      <c r="D179" s="38"/>
      <c r="E179" s="38"/>
      <c r="F179" s="1"/>
      <c r="G179" s="1"/>
      <c r="H179" s="1"/>
      <c r="I179" s="1"/>
      <c r="J179" s="1"/>
    </row>
    <row r="180" spans="1:10" ht="15.75" x14ac:dyDescent="0.25">
      <c r="A180" s="53"/>
      <c r="B180" s="1"/>
      <c r="C180" s="38"/>
      <c r="D180" s="38"/>
      <c r="E180" s="38"/>
      <c r="F180" s="1"/>
      <c r="G180" s="1"/>
      <c r="H180" s="1"/>
      <c r="I180" s="1"/>
      <c r="J180" s="1"/>
    </row>
    <row r="181" spans="1:10" ht="15.75" x14ac:dyDescent="0.25">
      <c r="A181" s="53"/>
      <c r="B181" s="1"/>
      <c r="C181" s="38"/>
      <c r="D181" s="38"/>
      <c r="E181" s="38"/>
      <c r="F181" s="1"/>
      <c r="G181" s="1"/>
      <c r="H181" s="1"/>
      <c r="I181" s="1"/>
      <c r="J181" s="1"/>
    </row>
    <row r="182" spans="1:10" ht="15.75" x14ac:dyDescent="0.25">
      <c r="A182" s="53"/>
      <c r="B182" s="1"/>
      <c r="C182" s="38"/>
      <c r="D182" s="38"/>
      <c r="E182" s="38"/>
      <c r="F182" s="1"/>
      <c r="G182" s="1"/>
      <c r="H182" s="1"/>
      <c r="I182" s="1"/>
      <c r="J182" s="1"/>
    </row>
    <row r="183" spans="1:10" ht="15.75" x14ac:dyDescent="0.25">
      <c r="A183" s="53"/>
      <c r="B183" s="1"/>
      <c r="C183" s="38"/>
      <c r="D183" s="38"/>
      <c r="E183" s="38"/>
      <c r="F183" s="1"/>
      <c r="G183" s="1"/>
      <c r="H183" s="1"/>
      <c r="I183" s="1"/>
      <c r="J183" s="1"/>
    </row>
    <row r="184" spans="1:10" ht="15.75" x14ac:dyDescent="0.25">
      <c r="A184" s="53"/>
      <c r="B184" s="1"/>
      <c r="C184" s="38"/>
      <c r="D184" s="38"/>
      <c r="E184" s="38"/>
      <c r="F184" s="1"/>
      <c r="G184" s="1"/>
      <c r="H184" s="1"/>
      <c r="I184" s="1"/>
      <c r="J184" s="1"/>
    </row>
    <row r="185" spans="1:10" ht="15.75" x14ac:dyDescent="0.25">
      <c r="A185" s="53"/>
      <c r="B185" s="1"/>
      <c r="C185" s="38"/>
      <c r="D185" s="38"/>
      <c r="E185" s="38"/>
      <c r="F185" s="1"/>
      <c r="G185" s="1"/>
      <c r="H185" s="1"/>
      <c r="I185" s="1"/>
      <c r="J185" s="1"/>
    </row>
    <row r="186" spans="1:10" ht="15.75" x14ac:dyDescent="0.25">
      <c r="A186" s="53"/>
      <c r="B186" s="1"/>
      <c r="C186" s="38"/>
      <c r="D186" s="38"/>
      <c r="E186" s="38"/>
      <c r="F186" s="1"/>
      <c r="G186" s="1"/>
      <c r="H186" s="1"/>
      <c r="I186" s="1"/>
      <c r="J186" s="1"/>
    </row>
    <row r="187" spans="1:10" ht="15.75" x14ac:dyDescent="0.25">
      <c r="A187" s="53"/>
      <c r="B187" s="1"/>
      <c r="C187" s="38"/>
      <c r="D187" s="38"/>
      <c r="E187" s="38"/>
      <c r="F187" s="1"/>
      <c r="G187" s="1"/>
      <c r="H187" s="1"/>
      <c r="I187" s="1"/>
      <c r="J187" s="1"/>
    </row>
    <row r="188" spans="1:10" ht="15.75" x14ac:dyDescent="0.25">
      <c r="A188" s="53"/>
      <c r="B188" s="1"/>
      <c r="C188" s="38"/>
      <c r="D188" s="38"/>
      <c r="E188" s="38"/>
      <c r="F188" s="1"/>
      <c r="G188" s="1"/>
      <c r="H188" s="1"/>
      <c r="I188" s="1"/>
      <c r="J188" s="1"/>
    </row>
    <row r="189" spans="1:10" ht="15.75" x14ac:dyDescent="0.25">
      <c r="A189" s="53"/>
      <c r="B189" s="1"/>
      <c r="C189" s="38"/>
      <c r="D189" s="38"/>
      <c r="E189" s="38"/>
      <c r="F189" s="1"/>
      <c r="G189" s="1"/>
      <c r="H189" s="1"/>
      <c r="I189" s="1"/>
      <c r="J189" s="1"/>
    </row>
    <row r="190" spans="1:10" ht="15.75" x14ac:dyDescent="0.25">
      <c r="A190" s="53"/>
      <c r="B190" s="1"/>
      <c r="C190" s="38"/>
      <c r="D190" s="38"/>
      <c r="E190" s="38"/>
      <c r="F190" s="1"/>
      <c r="G190" s="1"/>
      <c r="H190" s="1"/>
      <c r="I190" s="1"/>
      <c r="J190" s="1"/>
    </row>
    <row r="191" spans="1:10" ht="15.75" x14ac:dyDescent="0.25">
      <c r="A191" s="53"/>
      <c r="B191" s="1"/>
      <c r="C191" s="38"/>
      <c r="D191" s="38"/>
      <c r="E191" s="38"/>
      <c r="F191" s="1"/>
      <c r="G191" s="1"/>
      <c r="H191" s="1"/>
      <c r="I191" s="1"/>
      <c r="J191" s="1"/>
    </row>
    <row r="192" spans="1:10" ht="15.75" x14ac:dyDescent="0.25">
      <c r="A192" s="53"/>
      <c r="B192" s="1"/>
      <c r="C192" s="38"/>
      <c r="D192" s="38"/>
      <c r="E192" s="38"/>
      <c r="F192" s="1"/>
      <c r="G192" s="1"/>
      <c r="H192" s="1"/>
      <c r="I192" s="1"/>
      <c r="J192" s="1"/>
    </row>
    <row r="193" spans="1:10" ht="15.75" x14ac:dyDescent="0.25">
      <c r="A193" s="53"/>
      <c r="B193" s="1"/>
      <c r="C193" s="38"/>
      <c r="D193" s="38"/>
      <c r="E193" s="38"/>
      <c r="F193" s="1"/>
      <c r="G193" s="1"/>
      <c r="H193" s="1"/>
      <c r="I193" s="1"/>
      <c r="J193" s="1"/>
    </row>
    <row r="194" spans="1:10" ht="15.75" x14ac:dyDescent="0.25">
      <c r="A194" s="53"/>
      <c r="B194" s="1"/>
      <c r="C194" s="38"/>
      <c r="D194" s="38"/>
      <c r="E194" s="38"/>
      <c r="F194" s="1"/>
      <c r="G194" s="1"/>
      <c r="H194" s="1"/>
      <c r="I194" s="1"/>
      <c r="J194" s="1"/>
    </row>
    <row r="195" spans="1:10" ht="15.75" x14ac:dyDescent="0.25">
      <c r="A195" s="53"/>
      <c r="B195" s="1"/>
      <c r="C195" s="38"/>
      <c r="D195" s="38"/>
      <c r="E195" s="38"/>
      <c r="F195" s="1"/>
      <c r="G195" s="1"/>
      <c r="H195" s="1"/>
      <c r="I195" s="1"/>
      <c r="J195" s="1"/>
    </row>
    <row r="196" spans="1:10" ht="15.75" x14ac:dyDescent="0.25">
      <c r="A196" s="53"/>
      <c r="B196" s="1"/>
      <c r="C196" s="38"/>
      <c r="D196" s="38"/>
      <c r="E196" s="38"/>
      <c r="F196" s="1"/>
      <c r="G196" s="1"/>
      <c r="H196" s="1"/>
      <c r="I196" s="1"/>
      <c r="J196" s="1"/>
    </row>
    <row r="197" spans="1:10" ht="15.75" x14ac:dyDescent="0.25">
      <c r="A197" s="53"/>
      <c r="B197" s="1"/>
      <c r="C197" s="38"/>
      <c r="D197" s="38"/>
      <c r="E197" s="38"/>
      <c r="F197" s="1"/>
      <c r="G197" s="1"/>
      <c r="H197" s="1"/>
      <c r="I197" s="1"/>
      <c r="J197" s="1"/>
    </row>
    <row r="198" spans="1:10" ht="15.75" x14ac:dyDescent="0.25">
      <c r="A198" s="53"/>
      <c r="B198" s="1"/>
      <c r="C198" s="38"/>
      <c r="D198" s="38"/>
      <c r="E198" s="38"/>
      <c r="F198" s="1"/>
      <c r="G198" s="1"/>
      <c r="H198" s="1"/>
      <c r="I198" s="1"/>
      <c r="J198" s="1"/>
    </row>
    <row r="199" spans="1:10" ht="15.75" x14ac:dyDescent="0.25">
      <c r="A199" s="53"/>
      <c r="B199" s="1"/>
      <c r="C199" s="38"/>
      <c r="D199" s="38"/>
      <c r="E199" s="38"/>
      <c r="F199" s="1"/>
      <c r="G199" s="1"/>
      <c r="H199" s="1"/>
      <c r="I199" s="1"/>
      <c r="J199" s="1"/>
    </row>
    <row r="200" spans="1:10" ht="15.75" x14ac:dyDescent="0.25">
      <c r="A200" s="53"/>
      <c r="B200" s="1"/>
      <c r="C200" s="38"/>
      <c r="D200" s="38"/>
      <c r="E200" s="38"/>
      <c r="F200" s="1"/>
      <c r="G200" s="1"/>
      <c r="H200" s="1"/>
      <c r="I200" s="1"/>
      <c r="J200" s="1"/>
    </row>
    <row r="201" spans="1:10" ht="15.75" x14ac:dyDescent="0.25">
      <c r="A201" s="53"/>
      <c r="B201" s="1"/>
      <c r="C201" s="38"/>
      <c r="D201" s="38"/>
      <c r="E201" s="38"/>
      <c r="F201" s="1"/>
      <c r="G201" s="1"/>
      <c r="H201" s="1"/>
      <c r="I201" s="1"/>
      <c r="J201" s="1"/>
    </row>
    <row r="202" spans="1:10" ht="15.75" x14ac:dyDescent="0.25">
      <c r="A202" s="53"/>
      <c r="B202" s="1"/>
      <c r="C202" s="38"/>
      <c r="D202" s="38"/>
      <c r="E202" s="38"/>
      <c r="F202" s="1"/>
      <c r="G202" s="1"/>
      <c r="H202" s="1"/>
      <c r="I202" s="1"/>
      <c r="J202" s="1"/>
    </row>
    <row r="203" spans="1:10" ht="15.75" x14ac:dyDescent="0.25">
      <c r="A203" s="53"/>
      <c r="B203" s="1"/>
      <c r="C203" s="38"/>
      <c r="D203" s="38"/>
      <c r="E203" s="38"/>
      <c r="F203" s="1"/>
      <c r="G203" s="1"/>
      <c r="H203" s="1"/>
      <c r="I203" s="1"/>
      <c r="J203" s="1"/>
    </row>
    <row r="204" spans="1:10" ht="15.75" x14ac:dyDescent="0.25">
      <c r="A204" s="53"/>
      <c r="B204" s="1"/>
      <c r="C204" s="38"/>
      <c r="D204" s="38"/>
      <c r="E204" s="38"/>
      <c r="F204" s="1"/>
      <c r="G204" s="1"/>
      <c r="H204" s="1"/>
      <c r="I204" s="1"/>
      <c r="J204" s="1"/>
    </row>
    <row r="205" spans="1:10" ht="15.75" x14ac:dyDescent="0.25">
      <c r="A205" s="53"/>
      <c r="B205" s="1"/>
      <c r="C205" s="38"/>
      <c r="D205" s="38"/>
      <c r="E205" s="38"/>
      <c r="F205" s="1"/>
      <c r="G205" s="1"/>
      <c r="H205" s="1"/>
      <c r="I205" s="1"/>
      <c r="J205" s="1"/>
    </row>
    <row r="206" spans="1:10" ht="15.75" x14ac:dyDescent="0.25">
      <c r="A206" s="53"/>
      <c r="B206" s="1"/>
      <c r="C206" s="38"/>
      <c r="D206" s="38"/>
      <c r="E206" s="38"/>
      <c r="F206" s="1"/>
      <c r="G206" s="1"/>
      <c r="H206" s="1"/>
      <c r="I206" s="1"/>
      <c r="J206" s="1"/>
    </row>
    <row r="207" spans="1:10" ht="15.75" x14ac:dyDescent="0.25">
      <c r="A207" s="53"/>
      <c r="B207" s="1"/>
      <c r="C207" s="38"/>
      <c r="D207" s="38"/>
      <c r="E207" s="38"/>
      <c r="F207" s="1"/>
      <c r="G207" s="1"/>
      <c r="H207" s="1"/>
      <c r="I207" s="1"/>
      <c r="J207" s="1"/>
    </row>
    <row r="208" spans="1:10" ht="15.75" x14ac:dyDescent="0.25">
      <c r="A208" s="53"/>
      <c r="B208" s="1"/>
      <c r="C208" s="38"/>
      <c r="D208" s="38"/>
      <c r="E208" s="38"/>
      <c r="F208" s="1"/>
      <c r="G208" s="1"/>
      <c r="H208" s="1"/>
      <c r="I208" s="1"/>
      <c r="J208" s="1"/>
    </row>
    <row r="209" spans="1:10" ht="15.75" x14ac:dyDescent="0.25">
      <c r="A209" s="53"/>
      <c r="B209" s="1"/>
      <c r="C209" s="38"/>
      <c r="D209" s="38"/>
      <c r="E209" s="38"/>
      <c r="F209" s="1"/>
      <c r="G209" s="1"/>
      <c r="H209" s="1"/>
      <c r="I209" s="1"/>
      <c r="J209" s="1"/>
    </row>
    <row r="210" spans="1:10" ht="15.75" x14ac:dyDescent="0.25">
      <c r="A210" s="53"/>
      <c r="B210" s="1"/>
      <c r="C210" s="38"/>
      <c r="D210" s="38"/>
      <c r="E210" s="38"/>
      <c r="F210" s="1"/>
      <c r="G210" s="1"/>
      <c r="H210" s="1"/>
      <c r="I210" s="1"/>
      <c r="J210" s="1"/>
    </row>
    <row r="211" spans="1:10" ht="15.75" x14ac:dyDescent="0.25">
      <c r="A211" s="53"/>
      <c r="B211" s="1"/>
      <c r="C211" s="38"/>
      <c r="D211" s="38"/>
      <c r="E211" s="38"/>
      <c r="F211" s="1"/>
      <c r="G211" s="1"/>
      <c r="H211" s="1"/>
      <c r="I211" s="1"/>
      <c r="J211" s="1"/>
    </row>
    <row r="212" spans="1:10" ht="15.75" x14ac:dyDescent="0.25">
      <c r="A212" s="53"/>
      <c r="B212" s="1"/>
      <c r="C212" s="38"/>
      <c r="D212" s="38"/>
      <c r="E212" s="38"/>
      <c r="F212" s="1"/>
      <c r="G212" s="1"/>
      <c r="H212" s="1"/>
      <c r="I212" s="1"/>
      <c r="J212" s="1"/>
    </row>
    <row r="213" spans="1:10" ht="15.75" x14ac:dyDescent="0.25">
      <c r="A213" s="53"/>
      <c r="B213" s="1"/>
      <c r="C213" s="38"/>
      <c r="D213" s="38"/>
      <c r="E213" s="38"/>
      <c r="F213" s="1"/>
      <c r="G213" s="1"/>
      <c r="H213" s="1"/>
      <c r="I213" s="1"/>
      <c r="J213" s="1"/>
    </row>
    <row r="214" spans="1:10" ht="15.75" x14ac:dyDescent="0.25">
      <c r="A214" s="53"/>
      <c r="B214" s="1"/>
      <c r="C214" s="38"/>
      <c r="D214" s="38"/>
      <c r="E214" s="38"/>
      <c r="F214" s="1"/>
      <c r="G214" s="1"/>
      <c r="H214" s="1"/>
      <c r="I214" s="1"/>
      <c r="J214" s="1"/>
    </row>
    <row r="215" spans="1:10" ht="15.75" x14ac:dyDescent="0.25">
      <c r="A215" s="53"/>
      <c r="B215" s="1"/>
      <c r="C215" s="38"/>
      <c r="D215" s="38"/>
      <c r="E215" s="38"/>
      <c r="F215" s="1"/>
      <c r="G215" s="1"/>
      <c r="H215" s="1"/>
      <c r="I215" s="1"/>
      <c r="J215" s="1"/>
    </row>
    <row r="216" spans="1:10" ht="15.75" x14ac:dyDescent="0.25">
      <c r="A216" s="53"/>
      <c r="B216" s="1"/>
      <c r="C216" s="38"/>
      <c r="D216" s="38"/>
      <c r="E216" s="38"/>
      <c r="F216" s="1"/>
      <c r="G216" s="1"/>
      <c r="H216" s="1"/>
      <c r="I216" s="1"/>
      <c r="J216" s="1"/>
    </row>
    <row r="217" spans="1:10" ht="15.75" x14ac:dyDescent="0.25">
      <c r="A217" s="53"/>
      <c r="B217" s="1"/>
      <c r="C217" s="38"/>
      <c r="D217" s="38"/>
      <c r="E217" s="38"/>
      <c r="F217" s="1"/>
      <c r="G217" s="1"/>
      <c r="H217" s="1"/>
      <c r="I217" s="1"/>
      <c r="J217" s="1"/>
    </row>
    <row r="218" spans="1:10" ht="15.75" x14ac:dyDescent="0.25">
      <c r="A218" s="53"/>
      <c r="B218" s="1"/>
      <c r="C218" s="38"/>
      <c r="D218" s="38"/>
      <c r="E218" s="38"/>
      <c r="F218" s="1"/>
      <c r="G218" s="1"/>
      <c r="H218" s="1"/>
      <c r="I218" s="1"/>
      <c r="J218" s="1"/>
    </row>
    <row r="219" spans="1:10" ht="15.75" x14ac:dyDescent="0.25">
      <c r="A219" s="53"/>
      <c r="B219" s="1"/>
      <c r="C219" s="38"/>
      <c r="D219" s="38"/>
      <c r="E219" s="38"/>
      <c r="F219" s="1"/>
      <c r="G219" s="1"/>
      <c r="H219" s="1"/>
      <c r="I219" s="1"/>
      <c r="J219" s="1"/>
    </row>
    <row r="220" spans="1:10" ht="15.75" x14ac:dyDescent="0.25">
      <c r="A220" s="53"/>
      <c r="B220" s="1"/>
      <c r="C220" s="38"/>
      <c r="D220" s="38"/>
      <c r="E220" s="38"/>
      <c r="F220" s="1"/>
      <c r="G220" s="1"/>
      <c r="H220" s="1"/>
      <c r="I220" s="1"/>
      <c r="J220" s="1"/>
    </row>
    <row r="221" spans="1:10" ht="15.75" x14ac:dyDescent="0.25">
      <c r="A221" s="53"/>
      <c r="B221" s="1"/>
      <c r="C221" s="38"/>
      <c r="D221" s="38"/>
      <c r="E221" s="38"/>
      <c r="F221" s="1"/>
      <c r="G221" s="1"/>
      <c r="H221" s="1"/>
      <c r="I221" s="1"/>
      <c r="J221" s="1"/>
    </row>
    <row r="222" spans="1:10" ht="15.75" x14ac:dyDescent="0.25">
      <c r="A222" s="53"/>
      <c r="B222" s="1"/>
      <c r="C222" s="38"/>
      <c r="D222" s="38"/>
      <c r="E222" s="38"/>
      <c r="F222" s="1"/>
      <c r="G222" s="1"/>
      <c r="H222" s="1"/>
      <c r="I222" s="1"/>
      <c r="J222" s="1"/>
    </row>
    <row r="223" spans="1:10" ht="15.75" x14ac:dyDescent="0.25">
      <c r="A223" s="53"/>
      <c r="B223" s="1"/>
      <c r="C223" s="38"/>
      <c r="D223" s="38"/>
      <c r="E223" s="38"/>
      <c r="F223" s="1"/>
      <c r="G223" s="1"/>
      <c r="H223" s="1"/>
      <c r="I223" s="1"/>
      <c r="J223" s="1"/>
    </row>
    <row r="224" spans="1:10" ht="15.75" x14ac:dyDescent="0.25">
      <c r="A224" s="53"/>
      <c r="B224" s="1"/>
      <c r="C224" s="38"/>
      <c r="D224" s="38"/>
      <c r="E224" s="38"/>
      <c r="F224" s="1"/>
      <c r="G224" s="1"/>
      <c r="H224" s="1"/>
      <c r="I224" s="1"/>
      <c r="J224" s="1"/>
    </row>
    <row r="225" spans="1:10" ht="15.75" x14ac:dyDescent="0.25">
      <c r="A225" s="53"/>
      <c r="B225" s="1"/>
      <c r="C225" s="38"/>
      <c r="D225" s="38"/>
      <c r="E225" s="38"/>
      <c r="F225" s="1"/>
      <c r="G225" s="1"/>
      <c r="H225" s="1"/>
      <c r="I225" s="1"/>
      <c r="J225" s="1"/>
    </row>
    <row r="226" spans="1:10" ht="15.75" x14ac:dyDescent="0.25">
      <c r="A226" s="53"/>
      <c r="B226" s="1"/>
      <c r="C226" s="38"/>
      <c r="D226" s="38"/>
      <c r="E226" s="38"/>
      <c r="F226" s="1"/>
      <c r="G226" s="1"/>
      <c r="H226" s="1"/>
      <c r="I226" s="1"/>
      <c r="J226" s="1"/>
    </row>
    <row r="227" spans="1:10" ht="15.75" x14ac:dyDescent="0.25">
      <c r="A227" s="53"/>
      <c r="B227" s="1"/>
      <c r="C227" s="38"/>
      <c r="D227" s="38"/>
      <c r="E227" s="38"/>
      <c r="F227" s="1"/>
      <c r="G227" s="1"/>
      <c r="H227" s="1"/>
      <c r="I227" s="1"/>
      <c r="J227" s="1"/>
    </row>
  </sheetData>
  <sheetProtection sheet="1" objects="1" scenarios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048EA-6A32-466F-AF31-67E53E5A01E8}">
  <dimension ref="B4:N67"/>
  <sheetViews>
    <sheetView topLeftCell="A49" workbookViewId="0">
      <selection activeCell="B61" sqref="B61:K65"/>
    </sheetView>
  </sheetViews>
  <sheetFormatPr defaultRowHeight="15" x14ac:dyDescent="0.25"/>
  <cols>
    <col min="2" max="2" width="23.140625" customWidth="1"/>
  </cols>
  <sheetData>
    <row r="4" spans="2:2" ht="21" x14ac:dyDescent="0.25">
      <c r="B4" s="18"/>
    </row>
    <row r="5" spans="2:2" ht="23.25" x14ac:dyDescent="0.25">
      <c r="B5" s="19" t="s">
        <v>53</v>
      </c>
    </row>
    <row r="6" spans="2:2" ht="21" x14ac:dyDescent="0.3">
      <c r="B6" s="16"/>
    </row>
    <row r="10" spans="2:2" ht="23.25" x14ac:dyDescent="0.25">
      <c r="B10" s="21"/>
    </row>
    <row r="11" spans="2:2" ht="23.25" x14ac:dyDescent="0.25">
      <c r="B11" s="22"/>
    </row>
    <row r="12" spans="2:2" ht="21" x14ac:dyDescent="0.25">
      <c r="B12" s="18"/>
    </row>
    <row r="13" spans="2:2" ht="23.25" x14ac:dyDescent="0.25">
      <c r="B13" s="19"/>
    </row>
    <row r="14" spans="2:2" ht="21" x14ac:dyDescent="0.25">
      <c r="B14" s="18"/>
    </row>
    <row r="15" spans="2:2" ht="23.25" x14ac:dyDescent="0.25">
      <c r="B15" s="19"/>
    </row>
    <row r="16" spans="2:2" ht="21.75" x14ac:dyDescent="0.25">
      <c r="B16" s="23"/>
    </row>
    <row r="17" spans="2:2" x14ac:dyDescent="0.25">
      <c r="B17" s="24"/>
    </row>
    <row r="18" spans="2:2" x14ac:dyDescent="0.25">
      <c r="B18" s="25"/>
    </row>
    <row r="19" spans="2:2" ht="21" x14ac:dyDescent="0.25">
      <c r="B19" s="18"/>
    </row>
    <row r="20" spans="2:2" ht="23.25" x14ac:dyDescent="0.25">
      <c r="B20" s="19" t="s">
        <v>53</v>
      </c>
    </row>
    <row r="21" spans="2:2" ht="23.25" x14ac:dyDescent="0.25">
      <c r="B21" s="22"/>
    </row>
    <row r="22" spans="2:2" ht="21" x14ac:dyDescent="0.25">
      <c r="B22" s="18"/>
    </row>
    <row r="23" spans="2:2" ht="23.25" x14ac:dyDescent="0.25">
      <c r="B23" s="19" t="s">
        <v>53</v>
      </c>
    </row>
    <row r="24" spans="2:2" ht="21" x14ac:dyDescent="0.25">
      <c r="B24" s="18"/>
    </row>
    <row r="25" spans="2:2" x14ac:dyDescent="0.25">
      <c r="B25" s="11"/>
    </row>
    <row r="26" spans="2:2" ht="23.25" x14ac:dyDescent="0.25">
      <c r="B26" s="19" t="s">
        <v>53</v>
      </c>
    </row>
    <row r="27" spans="2:2" ht="21" x14ac:dyDescent="0.3">
      <c r="B27" s="16"/>
    </row>
    <row r="31" spans="2:2" x14ac:dyDescent="0.25">
      <c r="B31" s="26"/>
    </row>
    <row r="32" spans="2:2" ht="21" x14ac:dyDescent="0.25">
      <c r="B32" s="17"/>
    </row>
    <row r="33" spans="2:2" ht="21" x14ac:dyDescent="0.25">
      <c r="B33" s="17"/>
    </row>
    <row r="34" spans="2:2" ht="23.25" x14ac:dyDescent="0.25">
      <c r="B34" s="19" t="s">
        <v>53</v>
      </c>
    </row>
    <row r="35" spans="2:2" ht="21" x14ac:dyDescent="0.25">
      <c r="B35" s="17"/>
    </row>
    <row r="36" spans="2:2" ht="23.25" x14ac:dyDescent="0.25">
      <c r="B36" s="19" t="s">
        <v>53</v>
      </c>
    </row>
    <row r="37" spans="2:2" ht="21" x14ac:dyDescent="0.25">
      <c r="B37" s="27"/>
    </row>
    <row r="38" spans="2:2" ht="27" x14ac:dyDescent="0.25">
      <c r="B38" s="20" t="s">
        <v>53</v>
      </c>
    </row>
    <row r="39" spans="2:2" ht="21" x14ac:dyDescent="0.25">
      <c r="B39" s="17"/>
    </row>
    <row r="40" spans="2:2" ht="23.25" x14ac:dyDescent="0.25">
      <c r="B40" s="19" t="s">
        <v>53</v>
      </c>
    </row>
    <row r="41" spans="2:2" ht="23.25" x14ac:dyDescent="0.25">
      <c r="B41" s="28"/>
    </row>
    <row r="42" spans="2:2" ht="21" x14ac:dyDescent="0.25">
      <c r="B42" s="17"/>
    </row>
    <row r="43" spans="2:2" ht="21" x14ac:dyDescent="0.25">
      <c r="B43" s="17"/>
    </row>
    <row r="44" spans="2:2" ht="23.25" x14ac:dyDescent="0.25">
      <c r="B44" s="19"/>
    </row>
    <row r="45" spans="2:2" ht="21" x14ac:dyDescent="0.25">
      <c r="B45" s="17" t="s">
        <v>53</v>
      </c>
    </row>
    <row r="46" spans="2:2" ht="27" x14ac:dyDescent="0.25">
      <c r="B46" s="20"/>
    </row>
    <row r="47" spans="2:2" ht="21" x14ac:dyDescent="0.25">
      <c r="B47" s="17"/>
    </row>
    <row r="48" spans="2:2" ht="21" x14ac:dyDescent="0.25">
      <c r="B48" s="17"/>
    </row>
    <row r="49" spans="2:14" ht="21" x14ac:dyDescent="0.3">
      <c r="B49" s="16"/>
    </row>
    <row r="52" spans="2:14" ht="21" x14ac:dyDescent="0.25">
      <c r="B52" s="27"/>
    </row>
    <row r="53" spans="2:14" ht="21.75" x14ac:dyDescent="0.25">
      <c r="B53" s="29"/>
    </row>
    <row r="54" spans="2:14" ht="21.75" x14ac:dyDescent="0.25">
      <c r="C54" s="29"/>
    </row>
    <row r="55" spans="2:14" ht="21.75" x14ac:dyDescent="0.25">
      <c r="B55" s="29"/>
    </row>
    <row r="56" spans="2:14" ht="21.75" x14ac:dyDescent="0.25">
      <c r="B56" s="29"/>
      <c r="N56" t="s">
        <v>60</v>
      </c>
    </row>
    <row r="57" spans="2:14" ht="21.75" x14ac:dyDescent="0.25">
      <c r="B57" s="29"/>
    </row>
    <row r="58" spans="2:14" ht="21.75" x14ac:dyDescent="0.25">
      <c r="B58" s="29"/>
    </row>
    <row r="59" spans="2:14" ht="21.75" x14ac:dyDescent="0.25">
      <c r="B59" s="29"/>
    </row>
    <row r="60" spans="2:14" ht="21.75" x14ac:dyDescent="0.25">
      <c r="B60" s="29"/>
      <c r="C60" s="29"/>
      <c r="D60" s="29"/>
    </row>
    <row r="66" spans="2:2" x14ac:dyDescent="0.25">
      <c r="B66" s="24" t="s">
        <v>53</v>
      </c>
    </row>
    <row r="67" spans="2:2" ht="21.75" x14ac:dyDescent="0.25">
      <c r="B67" s="29" t="s">
        <v>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Raizel Fogel</dc:creator>
  <cp:lastModifiedBy>Raizel Fogel</cp:lastModifiedBy>
  <cp:lastPrinted>2026-04-17T05:50:12Z</cp:lastPrinted>
  <dcterms:created xsi:type="dcterms:W3CDTF">2026-04-16T07:15:06Z</dcterms:created>
  <dcterms:modified xsi:type="dcterms:W3CDTF">2026-04-20T04:43:19Z</dcterms:modified>
</cp:coreProperties>
</file>